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fcharity-my.sharepoint.com/personal/susan_psatests_org_uk/Documents/sUSAN/STATISTICS AS AT 31.12.2019/"/>
    </mc:Choice>
  </mc:AlternateContent>
  <xr:revisionPtr revIDLastSave="0" documentId="8_{1CC246D8-F7A7-4C18-8D66-505AADD178A6}" xr6:coauthVersionLast="47" xr6:coauthVersionMax="47" xr10:uidLastSave="{00000000-0000-0000-0000-000000000000}"/>
  <bookViews>
    <workbookView xWindow="2580" yWindow="75" windowWidth="19500" windowHeight="8685" xr2:uid="{BB1EC7D6-B86E-41DE-B6B5-3D2261B49A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83" i="1" l="1"/>
  <c r="L1283" i="1" s="1"/>
  <c r="J1283" i="1"/>
  <c r="H1283" i="1"/>
  <c r="F1283" i="1"/>
  <c r="L1282" i="1"/>
  <c r="J1282" i="1"/>
  <c r="H1282" i="1"/>
  <c r="F1282" i="1"/>
  <c r="L1281" i="1"/>
  <c r="J1281" i="1"/>
  <c r="H1281" i="1"/>
  <c r="F1281" i="1"/>
  <c r="L1280" i="1"/>
  <c r="J1280" i="1"/>
  <c r="H1280" i="1"/>
  <c r="F1280" i="1"/>
  <c r="L1279" i="1"/>
  <c r="J1279" i="1"/>
  <c r="H1279" i="1"/>
  <c r="F1279" i="1"/>
  <c r="L1278" i="1"/>
  <c r="J1278" i="1"/>
  <c r="H1278" i="1"/>
  <c r="F1278" i="1"/>
  <c r="L1277" i="1"/>
  <c r="J1277" i="1"/>
  <c r="H1277" i="1"/>
  <c r="F1277" i="1"/>
  <c r="L1276" i="1"/>
  <c r="J1276" i="1"/>
  <c r="H1276" i="1"/>
  <c r="F1276" i="1"/>
  <c r="L1275" i="1"/>
  <c r="J1275" i="1"/>
  <c r="H1275" i="1"/>
  <c r="F1275" i="1"/>
  <c r="L1274" i="1"/>
  <c r="J1274" i="1"/>
  <c r="H1274" i="1"/>
  <c r="F1274" i="1"/>
  <c r="L1273" i="1"/>
  <c r="J1273" i="1"/>
  <c r="H1273" i="1"/>
  <c r="F1273" i="1"/>
  <c r="L1272" i="1"/>
  <c r="J1272" i="1"/>
  <c r="H1272" i="1"/>
  <c r="F1272" i="1"/>
  <c r="L1271" i="1"/>
  <c r="J1271" i="1"/>
  <c r="H1271" i="1"/>
  <c r="F1271" i="1"/>
  <c r="L1270" i="1"/>
  <c r="J1270" i="1"/>
  <c r="H1270" i="1"/>
  <c r="F1270" i="1"/>
  <c r="L1269" i="1"/>
  <c r="J1269" i="1"/>
  <c r="H1269" i="1"/>
  <c r="F1269" i="1"/>
  <c r="L1268" i="1"/>
  <c r="J1268" i="1"/>
  <c r="H1268" i="1"/>
  <c r="F1268" i="1"/>
  <c r="L1267" i="1"/>
  <c r="J1267" i="1"/>
  <c r="H1267" i="1"/>
  <c r="F1267" i="1"/>
  <c r="L1266" i="1"/>
  <c r="J1266" i="1"/>
  <c r="H1266" i="1"/>
  <c r="F1266" i="1"/>
  <c r="L1265" i="1"/>
  <c r="J1265" i="1"/>
  <c r="H1265" i="1"/>
  <c r="F1265" i="1"/>
  <c r="L1264" i="1"/>
  <c r="J1264" i="1"/>
  <c r="H1264" i="1"/>
  <c r="F1264" i="1"/>
  <c r="L1263" i="1"/>
  <c r="J1263" i="1"/>
  <c r="H1263" i="1"/>
  <c r="F1263" i="1"/>
  <c r="L1262" i="1"/>
  <c r="J1262" i="1"/>
  <c r="H1262" i="1"/>
  <c r="F1262" i="1"/>
  <c r="L1261" i="1"/>
  <c r="J1261" i="1"/>
  <c r="H1261" i="1"/>
  <c r="F1261" i="1"/>
  <c r="L1260" i="1"/>
  <c r="J1260" i="1"/>
  <c r="H1260" i="1"/>
  <c r="F1260" i="1"/>
  <c r="L1259" i="1"/>
  <c r="J1259" i="1"/>
  <c r="H1259" i="1"/>
  <c r="F1259" i="1"/>
  <c r="L1258" i="1"/>
  <c r="J1258" i="1"/>
  <c r="H1258" i="1"/>
  <c r="F1258" i="1"/>
  <c r="L1257" i="1"/>
  <c r="J1257" i="1"/>
  <c r="H1257" i="1"/>
  <c r="F1257" i="1"/>
  <c r="L1256" i="1"/>
  <c r="J1256" i="1"/>
  <c r="H1256" i="1"/>
  <c r="F1256" i="1"/>
  <c r="L1255" i="1"/>
  <c r="J1255" i="1"/>
  <c r="H1255" i="1"/>
  <c r="F1255" i="1"/>
  <c r="L1254" i="1"/>
  <c r="J1254" i="1"/>
  <c r="H1254" i="1"/>
  <c r="F1254" i="1"/>
  <c r="L1253" i="1"/>
  <c r="J1253" i="1"/>
  <c r="H1253" i="1"/>
  <c r="F1253" i="1"/>
  <c r="L1252" i="1"/>
  <c r="J1252" i="1"/>
  <c r="H1252" i="1"/>
  <c r="F1252" i="1"/>
  <c r="L1251" i="1"/>
  <c r="J1251" i="1"/>
  <c r="H1251" i="1"/>
  <c r="F1251" i="1"/>
  <c r="L1250" i="1"/>
  <c r="J1250" i="1"/>
  <c r="H1250" i="1"/>
  <c r="F1250" i="1"/>
  <c r="L1249" i="1"/>
  <c r="J1249" i="1"/>
  <c r="H1249" i="1"/>
  <c r="F1249" i="1"/>
  <c r="L1248" i="1"/>
  <c r="J1248" i="1"/>
  <c r="H1248" i="1"/>
  <c r="F1248" i="1"/>
  <c r="L1247" i="1"/>
  <c r="J1247" i="1"/>
  <c r="H1247" i="1"/>
  <c r="F1247" i="1"/>
  <c r="L1246" i="1"/>
  <c r="J1246" i="1"/>
  <c r="H1246" i="1"/>
  <c r="F1246" i="1"/>
  <c r="L1245" i="1"/>
  <c r="J1245" i="1"/>
  <c r="H1245" i="1"/>
  <c r="F1245" i="1"/>
  <c r="L1244" i="1"/>
  <c r="J1244" i="1"/>
  <c r="H1244" i="1"/>
  <c r="F1244" i="1"/>
  <c r="L1243" i="1"/>
  <c r="J1243" i="1"/>
  <c r="H1243" i="1"/>
  <c r="F1243" i="1"/>
  <c r="L1242" i="1"/>
  <c r="J1242" i="1"/>
  <c r="H1242" i="1"/>
  <c r="F1242" i="1"/>
  <c r="L1241" i="1"/>
  <c r="J1241" i="1"/>
  <c r="H1241" i="1"/>
  <c r="F1241" i="1"/>
  <c r="L1240" i="1"/>
  <c r="J1240" i="1"/>
  <c r="H1240" i="1"/>
  <c r="F1240" i="1"/>
  <c r="L1239" i="1"/>
  <c r="J1239" i="1"/>
  <c r="H1239" i="1"/>
  <c r="F1239" i="1"/>
  <c r="L1238" i="1"/>
  <c r="J1238" i="1"/>
  <c r="H1238" i="1"/>
  <c r="F1238" i="1"/>
  <c r="L1237" i="1"/>
  <c r="J1237" i="1"/>
  <c r="H1237" i="1"/>
  <c r="F1237" i="1"/>
  <c r="L1236" i="1"/>
  <c r="J1236" i="1"/>
  <c r="H1236" i="1"/>
  <c r="F1236" i="1"/>
  <c r="L1235" i="1"/>
  <c r="J1235" i="1"/>
  <c r="H1235" i="1"/>
  <c r="F1235" i="1"/>
  <c r="L1234" i="1"/>
  <c r="J1234" i="1"/>
  <c r="H1234" i="1"/>
  <c r="F1234" i="1"/>
  <c r="L1233" i="1"/>
  <c r="J1233" i="1"/>
  <c r="H1233" i="1"/>
  <c r="F1233" i="1"/>
  <c r="L1232" i="1"/>
  <c r="J1232" i="1"/>
  <c r="H1232" i="1"/>
  <c r="F1232" i="1"/>
  <c r="L1231" i="1"/>
  <c r="J1231" i="1"/>
  <c r="H1231" i="1"/>
  <c r="F1231" i="1"/>
  <c r="L1230" i="1"/>
  <c r="J1230" i="1"/>
  <c r="H1230" i="1"/>
  <c r="F1230" i="1"/>
  <c r="L1229" i="1"/>
  <c r="J1229" i="1"/>
  <c r="H1229" i="1"/>
  <c r="F1229" i="1"/>
  <c r="L1228" i="1"/>
  <c r="J1228" i="1"/>
  <c r="H1228" i="1"/>
  <c r="F1228" i="1"/>
  <c r="L1227" i="1"/>
  <c r="J1227" i="1"/>
  <c r="H1227" i="1"/>
  <c r="F1227" i="1"/>
  <c r="L1226" i="1"/>
  <c r="J1226" i="1"/>
  <c r="H1226" i="1"/>
  <c r="F1226" i="1"/>
  <c r="L1225" i="1"/>
  <c r="J1225" i="1"/>
  <c r="H1225" i="1"/>
  <c r="F1225" i="1"/>
  <c r="L1224" i="1"/>
  <c r="J1224" i="1"/>
  <c r="H1224" i="1"/>
  <c r="F1224" i="1"/>
  <c r="L1223" i="1"/>
  <c r="J1223" i="1"/>
  <c r="H1223" i="1"/>
  <c r="F1223" i="1"/>
  <c r="L1222" i="1"/>
  <c r="J1222" i="1"/>
  <c r="H1222" i="1"/>
  <c r="F1222" i="1"/>
  <c r="L1221" i="1"/>
  <c r="J1221" i="1"/>
  <c r="H1221" i="1"/>
  <c r="F1221" i="1"/>
  <c r="L1220" i="1"/>
  <c r="J1220" i="1"/>
  <c r="H1220" i="1"/>
  <c r="F1220" i="1"/>
  <c r="L1219" i="1"/>
  <c r="J1219" i="1"/>
  <c r="H1219" i="1"/>
  <c r="F1219" i="1"/>
  <c r="L1218" i="1"/>
  <c r="J1218" i="1"/>
  <c r="H1218" i="1"/>
  <c r="F1218" i="1"/>
  <c r="L1217" i="1"/>
  <c r="J1217" i="1"/>
  <c r="H1217" i="1"/>
  <c r="F1217" i="1"/>
  <c r="L1216" i="1"/>
  <c r="J1216" i="1"/>
  <c r="H1216" i="1"/>
  <c r="F1216" i="1"/>
  <c r="L1215" i="1"/>
  <c r="J1215" i="1"/>
  <c r="H1215" i="1"/>
  <c r="F1215" i="1"/>
  <c r="L1214" i="1"/>
  <c r="J1214" i="1"/>
  <c r="H1214" i="1"/>
  <c r="F1214" i="1"/>
  <c r="L1213" i="1"/>
  <c r="J1213" i="1"/>
  <c r="H1213" i="1"/>
  <c r="F1213" i="1"/>
  <c r="L1212" i="1"/>
  <c r="J1212" i="1"/>
  <c r="H1212" i="1"/>
  <c r="F1212" i="1"/>
  <c r="L1211" i="1"/>
  <c r="J1211" i="1"/>
  <c r="H1211" i="1"/>
  <c r="F1211" i="1"/>
  <c r="L1210" i="1"/>
  <c r="J1210" i="1"/>
  <c r="H1210" i="1"/>
  <c r="F1210" i="1"/>
  <c r="L1209" i="1"/>
  <c r="J1209" i="1"/>
  <c r="H1209" i="1"/>
  <c r="F1209" i="1"/>
  <c r="L1208" i="1"/>
  <c r="J1208" i="1"/>
  <c r="H1208" i="1"/>
  <c r="F1208" i="1"/>
  <c r="L1207" i="1"/>
  <c r="J1207" i="1"/>
  <c r="H1207" i="1"/>
  <c r="F1207" i="1"/>
  <c r="L1206" i="1"/>
  <c r="J1206" i="1"/>
  <c r="H1206" i="1"/>
  <c r="F1206" i="1"/>
  <c r="L1205" i="1"/>
  <c r="J1205" i="1"/>
  <c r="H1205" i="1"/>
  <c r="F1205" i="1"/>
  <c r="L1204" i="1"/>
  <c r="J1204" i="1"/>
  <c r="H1204" i="1"/>
  <c r="F1204" i="1"/>
  <c r="L1203" i="1"/>
  <c r="J1203" i="1"/>
  <c r="H1203" i="1"/>
  <c r="F1203" i="1"/>
  <c r="L1202" i="1"/>
  <c r="J1202" i="1"/>
  <c r="H1202" i="1"/>
  <c r="F1202" i="1"/>
  <c r="L1201" i="1"/>
  <c r="J1201" i="1"/>
  <c r="H1201" i="1"/>
  <c r="F1201" i="1"/>
  <c r="L1200" i="1"/>
  <c r="J1200" i="1"/>
  <c r="H1200" i="1"/>
  <c r="F1200" i="1"/>
  <c r="L1199" i="1"/>
  <c r="J1199" i="1"/>
  <c r="H1199" i="1"/>
  <c r="F1199" i="1"/>
  <c r="L1198" i="1"/>
  <c r="J1198" i="1"/>
  <c r="H1198" i="1"/>
  <c r="F1198" i="1"/>
  <c r="L1197" i="1"/>
  <c r="J1197" i="1"/>
  <c r="H1197" i="1"/>
  <c r="F1197" i="1"/>
  <c r="L1196" i="1"/>
  <c r="J1196" i="1"/>
  <c r="H1196" i="1"/>
  <c r="F1196" i="1"/>
  <c r="L1195" i="1"/>
  <c r="J1195" i="1"/>
  <c r="H1195" i="1"/>
  <c r="F1195" i="1"/>
  <c r="L1194" i="1"/>
  <c r="J1194" i="1"/>
  <c r="H1194" i="1"/>
  <c r="F1194" i="1"/>
  <c r="L1193" i="1"/>
  <c r="J1193" i="1"/>
  <c r="H1193" i="1"/>
  <c r="F1193" i="1"/>
  <c r="L1192" i="1"/>
  <c r="J1192" i="1"/>
  <c r="H1192" i="1"/>
  <c r="F1192" i="1"/>
  <c r="L1191" i="1"/>
  <c r="J1191" i="1"/>
  <c r="H1191" i="1"/>
  <c r="F1191" i="1"/>
  <c r="L1190" i="1"/>
  <c r="J1190" i="1"/>
  <c r="H1190" i="1"/>
  <c r="F1190" i="1"/>
  <c r="L1189" i="1"/>
  <c r="J1189" i="1"/>
  <c r="H1189" i="1"/>
  <c r="F1189" i="1"/>
  <c r="L1188" i="1"/>
  <c r="J1188" i="1"/>
  <c r="H1188" i="1"/>
  <c r="F1188" i="1"/>
  <c r="L1187" i="1"/>
  <c r="J1187" i="1"/>
  <c r="H1187" i="1"/>
  <c r="F1187" i="1"/>
  <c r="L1186" i="1"/>
  <c r="J1186" i="1"/>
  <c r="H1186" i="1"/>
  <c r="L1185" i="1"/>
  <c r="J1185" i="1"/>
  <c r="H1185" i="1"/>
  <c r="F1185" i="1"/>
  <c r="L1184" i="1"/>
  <c r="J1184" i="1"/>
  <c r="H1184" i="1"/>
  <c r="F1184" i="1"/>
  <c r="L1183" i="1"/>
  <c r="J1183" i="1"/>
  <c r="H1183" i="1"/>
  <c r="F1183" i="1"/>
  <c r="L1182" i="1"/>
  <c r="J1182" i="1"/>
  <c r="H1182" i="1"/>
  <c r="F1182" i="1"/>
  <c r="L1181" i="1"/>
  <c r="J1181" i="1"/>
  <c r="H1181" i="1"/>
  <c r="F1181" i="1"/>
  <c r="L1180" i="1"/>
  <c r="J1180" i="1"/>
  <c r="H1180" i="1"/>
  <c r="F1180" i="1"/>
  <c r="L1179" i="1"/>
  <c r="J1179" i="1"/>
  <c r="H1179" i="1"/>
  <c r="F1179" i="1"/>
  <c r="L1178" i="1"/>
  <c r="J1178" i="1"/>
  <c r="H1178" i="1"/>
  <c r="F1178" i="1"/>
  <c r="L1177" i="1"/>
  <c r="J1177" i="1"/>
  <c r="H1177" i="1"/>
  <c r="F1177" i="1"/>
  <c r="L1176" i="1"/>
  <c r="J1176" i="1"/>
  <c r="H1176" i="1"/>
  <c r="F1176" i="1"/>
  <c r="L1175" i="1"/>
  <c r="J1175" i="1"/>
  <c r="H1175" i="1"/>
  <c r="F1175" i="1"/>
  <c r="L1174" i="1"/>
  <c r="J1174" i="1"/>
  <c r="H1174" i="1"/>
  <c r="F1174" i="1"/>
  <c r="L1173" i="1"/>
  <c r="J1173" i="1"/>
  <c r="H1173" i="1"/>
  <c r="F1173" i="1"/>
  <c r="L1172" i="1"/>
  <c r="J1172" i="1"/>
  <c r="H1172" i="1"/>
  <c r="F1172" i="1"/>
  <c r="L1171" i="1"/>
  <c r="J1171" i="1"/>
  <c r="H1171" i="1"/>
  <c r="F1171" i="1"/>
  <c r="L1170" i="1"/>
  <c r="J1170" i="1"/>
  <c r="H1170" i="1"/>
  <c r="F1170" i="1"/>
  <c r="L1169" i="1"/>
  <c r="J1169" i="1"/>
  <c r="H1169" i="1"/>
  <c r="F1169" i="1"/>
  <c r="L1168" i="1"/>
  <c r="J1168" i="1"/>
  <c r="H1168" i="1"/>
  <c r="F1168" i="1"/>
  <c r="L1167" i="1"/>
  <c r="J1167" i="1"/>
  <c r="H1167" i="1"/>
  <c r="F1167" i="1"/>
  <c r="L1166" i="1"/>
  <c r="J1166" i="1"/>
  <c r="H1166" i="1"/>
  <c r="F1166" i="1"/>
  <c r="L1165" i="1"/>
  <c r="J1165" i="1"/>
  <c r="H1165" i="1"/>
  <c r="F1165" i="1"/>
  <c r="L1164" i="1"/>
  <c r="J1164" i="1"/>
  <c r="H1164" i="1"/>
  <c r="F1164" i="1"/>
  <c r="L1163" i="1"/>
  <c r="J1163" i="1"/>
  <c r="H1163" i="1"/>
  <c r="F1163" i="1"/>
  <c r="L1162" i="1"/>
  <c r="J1162" i="1"/>
  <c r="H1162" i="1"/>
  <c r="F1162" i="1"/>
  <c r="L1161" i="1"/>
  <c r="J1161" i="1"/>
  <c r="H1161" i="1"/>
  <c r="F1161" i="1"/>
  <c r="L1160" i="1"/>
  <c r="J1160" i="1"/>
  <c r="H1160" i="1"/>
  <c r="F1160" i="1"/>
  <c r="L1159" i="1"/>
  <c r="J1159" i="1"/>
  <c r="H1159" i="1"/>
  <c r="F1159" i="1"/>
  <c r="L1158" i="1"/>
  <c r="J1158" i="1"/>
  <c r="H1158" i="1"/>
  <c r="F1158" i="1"/>
  <c r="L1157" i="1"/>
  <c r="J1157" i="1"/>
  <c r="H1157" i="1"/>
  <c r="F1157" i="1"/>
  <c r="L1156" i="1"/>
  <c r="J1156" i="1"/>
  <c r="H1156" i="1"/>
  <c r="F1156" i="1"/>
  <c r="L1155" i="1"/>
  <c r="J1155" i="1"/>
  <c r="H1155" i="1"/>
  <c r="F1155" i="1"/>
  <c r="L1154" i="1"/>
  <c r="J1154" i="1"/>
  <c r="H1154" i="1"/>
  <c r="F1154" i="1"/>
  <c r="L1153" i="1"/>
  <c r="J1153" i="1"/>
  <c r="H1153" i="1"/>
  <c r="F1153" i="1"/>
  <c r="L1152" i="1"/>
  <c r="J1152" i="1"/>
  <c r="H1152" i="1"/>
  <c r="F1152" i="1"/>
  <c r="L1151" i="1"/>
  <c r="J1151" i="1"/>
  <c r="H1151" i="1"/>
  <c r="F1151" i="1"/>
  <c r="L1150" i="1"/>
  <c r="J1150" i="1"/>
  <c r="H1150" i="1"/>
  <c r="F1150" i="1"/>
  <c r="L1149" i="1"/>
  <c r="J1149" i="1"/>
  <c r="H1149" i="1"/>
  <c r="F1149" i="1"/>
  <c r="L1148" i="1"/>
  <c r="J1148" i="1"/>
  <c r="H1148" i="1"/>
  <c r="F1148" i="1"/>
  <c r="L1147" i="1"/>
  <c r="J1147" i="1"/>
  <c r="H1147" i="1"/>
  <c r="F1147" i="1"/>
  <c r="L1146" i="1"/>
  <c r="J1146" i="1"/>
  <c r="H1146" i="1"/>
  <c r="F1146" i="1"/>
  <c r="L1145" i="1"/>
  <c r="J1145" i="1"/>
  <c r="H1145" i="1"/>
  <c r="F1145" i="1"/>
  <c r="L1144" i="1"/>
  <c r="J1144" i="1"/>
  <c r="H1144" i="1"/>
  <c r="F1144" i="1"/>
  <c r="L1143" i="1"/>
  <c r="J1143" i="1"/>
  <c r="H1143" i="1"/>
  <c r="F1143" i="1"/>
  <c r="L1142" i="1"/>
  <c r="J1142" i="1"/>
  <c r="H1142" i="1"/>
  <c r="F1142" i="1"/>
  <c r="L1141" i="1"/>
  <c r="J1141" i="1"/>
  <c r="H1141" i="1"/>
  <c r="F1141" i="1"/>
  <c r="L1140" i="1"/>
  <c r="J1140" i="1"/>
  <c r="H1140" i="1"/>
  <c r="F1140" i="1"/>
  <c r="L1139" i="1"/>
  <c r="J1139" i="1"/>
  <c r="H1139" i="1"/>
  <c r="F1139" i="1"/>
  <c r="L1138" i="1"/>
  <c r="J1138" i="1"/>
  <c r="H1138" i="1"/>
  <c r="F1138" i="1"/>
  <c r="L1137" i="1"/>
  <c r="J1137" i="1"/>
  <c r="H1137" i="1"/>
  <c r="F1137" i="1"/>
  <c r="L1136" i="1"/>
  <c r="J1136" i="1"/>
  <c r="H1136" i="1"/>
  <c r="F1136" i="1"/>
  <c r="L1135" i="1"/>
  <c r="J1135" i="1"/>
  <c r="H1135" i="1"/>
  <c r="F1135" i="1"/>
  <c r="L1134" i="1"/>
  <c r="J1134" i="1"/>
  <c r="H1134" i="1"/>
  <c r="F1134" i="1"/>
  <c r="L1133" i="1"/>
  <c r="J1133" i="1"/>
  <c r="H1133" i="1"/>
  <c r="F1133" i="1"/>
  <c r="L1132" i="1"/>
  <c r="J1132" i="1"/>
  <c r="H1132" i="1"/>
  <c r="F1132" i="1"/>
  <c r="L1131" i="1"/>
  <c r="J1131" i="1"/>
  <c r="H1131" i="1"/>
  <c r="F1131" i="1"/>
  <c r="L1130" i="1"/>
  <c r="J1130" i="1"/>
  <c r="H1130" i="1"/>
  <c r="F1130" i="1"/>
  <c r="L1129" i="1"/>
  <c r="J1129" i="1"/>
  <c r="H1129" i="1"/>
  <c r="F1129" i="1"/>
  <c r="L1128" i="1"/>
  <c r="J1128" i="1"/>
  <c r="H1128" i="1"/>
  <c r="F1128" i="1"/>
  <c r="L1127" i="1"/>
  <c r="J1127" i="1"/>
  <c r="H1127" i="1"/>
  <c r="F1127" i="1"/>
  <c r="L1126" i="1"/>
  <c r="J1126" i="1"/>
  <c r="H1126" i="1"/>
  <c r="F1126" i="1"/>
  <c r="L1125" i="1"/>
  <c r="J1125" i="1"/>
  <c r="H1125" i="1"/>
  <c r="F1125" i="1"/>
  <c r="L1124" i="1"/>
  <c r="J1124" i="1"/>
  <c r="H1124" i="1"/>
  <c r="F1124" i="1"/>
  <c r="L1123" i="1"/>
  <c r="J1123" i="1"/>
  <c r="H1123" i="1"/>
  <c r="F1123" i="1"/>
  <c r="L1122" i="1"/>
  <c r="J1122" i="1"/>
  <c r="H1122" i="1"/>
  <c r="F1122" i="1"/>
  <c r="L1121" i="1"/>
  <c r="J1121" i="1"/>
  <c r="H1121" i="1"/>
  <c r="F1121" i="1"/>
  <c r="L1120" i="1"/>
  <c r="J1120" i="1"/>
  <c r="H1120" i="1"/>
  <c r="F1120" i="1"/>
  <c r="L1119" i="1"/>
  <c r="J1119" i="1"/>
  <c r="H1119" i="1"/>
  <c r="F1119" i="1"/>
  <c r="L1118" i="1"/>
  <c r="J1118" i="1"/>
  <c r="H1118" i="1"/>
  <c r="F1118" i="1"/>
  <c r="L1117" i="1"/>
  <c r="J1117" i="1"/>
  <c r="H1117" i="1"/>
  <c r="F1117" i="1"/>
  <c r="L1116" i="1"/>
  <c r="J1116" i="1"/>
  <c r="H1116" i="1"/>
  <c r="F1116" i="1"/>
  <c r="L1115" i="1"/>
  <c r="J1115" i="1"/>
  <c r="H1115" i="1"/>
  <c r="F1115" i="1"/>
  <c r="L1114" i="1"/>
  <c r="J1114" i="1"/>
  <c r="H1114" i="1"/>
  <c r="F1114" i="1"/>
  <c r="L1113" i="1"/>
  <c r="J1113" i="1"/>
  <c r="H1113" i="1"/>
  <c r="F1113" i="1"/>
  <c r="L1112" i="1"/>
  <c r="J1112" i="1"/>
  <c r="H1112" i="1"/>
  <c r="F1112" i="1"/>
  <c r="L1111" i="1"/>
  <c r="J1111" i="1"/>
  <c r="H1111" i="1"/>
  <c r="F1111" i="1"/>
  <c r="L1110" i="1"/>
  <c r="J1110" i="1"/>
  <c r="H1110" i="1"/>
  <c r="F1110" i="1"/>
  <c r="L1109" i="1"/>
  <c r="J1109" i="1"/>
  <c r="H1109" i="1"/>
  <c r="F1109" i="1"/>
  <c r="L1108" i="1"/>
  <c r="J1108" i="1"/>
  <c r="H1108" i="1"/>
  <c r="F1108" i="1"/>
  <c r="L1107" i="1"/>
  <c r="J1107" i="1"/>
  <c r="H1107" i="1"/>
  <c r="F1107" i="1"/>
  <c r="L1106" i="1"/>
  <c r="J1106" i="1"/>
  <c r="H1106" i="1"/>
  <c r="F1106" i="1"/>
  <c r="L1105" i="1"/>
  <c r="J1105" i="1"/>
  <c r="H1105" i="1"/>
  <c r="F1105" i="1"/>
  <c r="L1104" i="1"/>
  <c r="J1104" i="1"/>
  <c r="H1104" i="1"/>
  <c r="F1104" i="1"/>
  <c r="L1103" i="1"/>
  <c r="J1103" i="1"/>
  <c r="H1103" i="1"/>
  <c r="F1103" i="1"/>
  <c r="L1102" i="1"/>
  <c r="J1102" i="1"/>
  <c r="H1102" i="1"/>
  <c r="F1102" i="1"/>
  <c r="L1101" i="1"/>
  <c r="J1101" i="1"/>
  <c r="H1101" i="1"/>
  <c r="F1101" i="1"/>
  <c r="L1100" i="1"/>
  <c r="J1100" i="1"/>
  <c r="H1100" i="1"/>
  <c r="F1100" i="1"/>
  <c r="L1099" i="1"/>
  <c r="J1099" i="1"/>
  <c r="H1099" i="1"/>
  <c r="F1099" i="1"/>
  <c r="L1098" i="1"/>
  <c r="J1098" i="1"/>
  <c r="H1098" i="1"/>
  <c r="F1098" i="1"/>
  <c r="L1097" i="1"/>
  <c r="J1097" i="1"/>
  <c r="H1097" i="1"/>
  <c r="F1097" i="1"/>
  <c r="L1096" i="1"/>
  <c r="J1096" i="1"/>
  <c r="H1096" i="1"/>
  <c r="F1096" i="1"/>
  <c r="L1095" i="1"/>
  <c r="J1095" i="1"/>
  <c r="H1095" i="1"/>
  <c r="F1095" i="1"/>
  <c r="L1094" i="1"/>
  <c r="J1094" i="1"/>
  <c r="H1094" i="1"/>
  <c r="F1094" i="1"/>
  <c r="L1093" i="1"/>
  <c r="J1093" i="1"/>
  <c r="H1093" i="1"/>
  <c r="F1093" i="1"/>
  <c r="L1092" i="1"/>
  <c r="J1092" i="1"/>
  <c r="H1092" i="1"/>
  <c r="F1092" i="1"/>
  <c r="L1091" i="1"/>
  <c r="J1091" i="1"/>
  <c r="H1091" i="1"/>
  <c r="F1091" i="1"/>
  <c r="L1090" i="1"/>
  <c r="J1090" i="1"/>
  <c r="H1090" i="1"/>
  <c r="F1090" i="1"/>
  <c r="L1089" i="1"/>
  <c r="J1089" i="1"/>
  <c r="H1089" i="1"/>
  <c r="F1089" i="1"/>
  <c r="L1088" i="1"/>
  <c r="J1088" i="1"/>
  <c r="H1088" i="1"/>
  <c r="F1088" i="1"/>
  <c r="L1087" i="1"/>
  <c r="J1087" i="1"/>
  <c r="H1087" i="1"/>
  <c r="F1087" i="1"/>
  <c r="L1086" i="1"/>
  <c r="J1086" i="1"/>
  <c r="H1086" i="1"/>
  <c r="F1086" i="1"/>
  <c r="L1085" i="1"/>
  <c r="J1085" i="1"/>
  <c r="H1085" i="1"/>
  <c r="F1085" i="1"/>
  <c r="L1084" i="1"/>
  <c r="J1084" i="1"/>
  <c r="H1084" i="1"/>
  <c r="F1084" i="1"/>
  <c r="L1083" i="1"/>
  <c r="J1083" i="1"/>
  <c r="H1083" i="1"/>
  <c r="F1083" i="1"/>
  <c r="L1082" i="1"/>
  <c r="J1082" i="1"/>
  <c r="H1082" i="1"/>
  <c r="F1082" i="1"/>
  <c r="L1081" i="1"/>
  <c r="J1081" i="1"/>
  <c r="H1081" i="1"/>
  <c r="F1081" i="1"/>
  <c r="L1080" i="1"/>
  <c r="J1080" i="1"/>
  <c r="H1080" i="1"/>
  <c r="F1080" i="1"/>
  <c r="L1079" i="1"/>
  <c r="J1079" i="1"/>
  <c r="H1079" i="1"/>
  <c r="F1079" i="1"/>
  <c r="L1078" i="1"/>
  <c r="J1078" i="1"/>
  <c r="H1078" i="1"/>
  <c r="F1078" i="1"/>
  <c r="L1077" i="1"/>
  <c r="J1077" i="1"/>
  <c r="H1077" i="1"/>
  <c r="F1077" i="1"/>
  <c r="L1076" i="1"/>
  <c r="J1076" i="1"/>
  <c r="H1076" i="1"/>
  <c r="F1076" i="1"/>
  <c r="L1075" i="1"/>
  <c r="J1075" i="1"/>
  <c r="H1075" i="1"/>
  <c r="F1075" i="1"/>
  <c r="L1074" i="1"/>
  <c r="J1074" i="1"/>
  <c r="H1074" i="1"/>
  <c r="F1074" i="1"/>
  <c r="L1073" i="1"/>
  <c r="J1073" i="1"/>
  <c r="H1073" i="1"/>
  <c r="F1073" i="1"/>
  <c r="L1072" i="1"/>
  <c r="J1072" i="1"/>
  <c r="H1072" i="1"/>
  <c r="F1072" i="1"/>
  <c r="J1071" i="1"/>
  <c r="H1071" i="1"/>
  <c r="F1071" i="1"/>
  <c r="L1070" i="1"/>
  <c r="J1070" i="1"/>
  <c r="H1070" i="1"/>
  <c r="F1070" i="1"/>
  <c r="L1069" i="1"/>
  <c r="J1069" i="1"/>
  <c r="H1069" i="1"/>
  <c r="F1069" i="1"/>
  <c r="L1068" i="1"/>
  <c r="J1068" i="1"/>
  <c r="H1068" i="1"/>
  <c r="F1068" i="1"/>
  <c r="L1067" i="1"/>
  <c r="J1067" i="1"/>
  <c r="H1067" i="1"/>
  <c r="F1067" i="1"/>
  <c r="L1066" i="1"/>
  <c r="J1066" i="1"/>
  <c r="H1066" i="1"/>
  <c r="F1066" i="1"/>
  <c r="L1065" i="1"/>
  <c r="J1065" i="1"/>
  <c r="H1065" i="1"/>
  <c r="F1065" i="1"/>
  <c r="L1064" i="1"/>
  <c r="J1064" i="1"/>
  <c r="H1064" i="1"/>
  <c r="F1064" i="1"/>
  <c r="L1063" i="1"/>
  <c r="J1063" i="1"/>
  <c r="H1063" i="1"/>
  <c r="F1063" i="1"/>
  <c r="L1062" i="1"/>
  <c r="J1062" i="1"/>
  <c r="H1062" i="1"/>
  <c r="F1062" i="1"/>
  <c r="L1061" i="1"/>
  <c r="J1061" i="1"/>
  <c r="H1061" i="1"/>
  <c r="F1061" i="1"/>
  <c r="L1060" i="1"/>
  <c r="J1060" i="1"/>
  <c r="H1060" i="1"/>
  <c r="F1060" i="1"/>
  <c r="L1059" i="1"/>
  <c r="J1059" i="1"/>
  <c r="H1059" i="1"/>
  <c r="F1059" i="1"/>
  <c r="L1058" i="1"/>
  <c r="J1058" i="1"/>
  <c r="H1058" i="1"/>
  <c r="F1058" i="1"/>
  <c r="L1057" i="1"/>
  <c r="J1057" i="1"/>
  <c r="H1057" i="1"/>
  <c r="F1057" i="1"/>
  <c r="L1056" i="1"/>
  <c r="J1056" i="1"/>
  <c r="H1056" i="1"/>
  <c r="F1056" i="1"/>
  <c r="L1055" i="1"/>
  <c r="J1055" i="1"/>
  <c r="H1055" i="1"/>
  <c r="F1055" i="1"/>
  <c r="L1054" i="1"/>
  <c r="J1054" i="1"/>
  <c r="H1054" i="1"/>
  <c r="F1054" i="1"/>
  <c r="L1052" i="1"/>
  <c r="J1052" i="1"/>
  <c r="H1052" i="1"/>
  <c r="F1052" i="1"/>
  <c r="L1051" i="1"/>
  <c r="J1051" i="1"/>
  <c r="H1051" i="1"/>
  <c r="F1051" i="1"/>
  <c r="L1050" i="1"/>
  <c r="J1050" i="1"/>
  <c r="H1050" i="1"/>
  <c r="F1050" i="1"/>
  <c r="L1049" i="1"/>
  <c r="J1049" i="1"/>
  <c r="H1049" i="1"/>
  <c r="F1049" i="1"/>
  <c r="L1048" i="1"/>
  <c r="J1048" i="1"/>
  <c r="H1048" i="1"/>
  <c r="F1048" i="1"/>
  <c r="L1047" i="1"/>
  <c r="J1047" i="1"/>
  <c r="H1047" i="1"/>
  <c r="F1047" i="1"/>
  <c r="L1046" i="1"/>
  <c r="J1046" i="1"/>
  <c r="H1046" i="1"/>
  <c r="F1046" i="1"/>
  <c r="L1045" i="1"/>
  <c r="J1045" i="1"/>
  <c r="H1045" i="1"/>
  <c r="F1045" i="1"/>
  <c r="L1044" i="1"/>
  <c r="J1044" i="1"/>
  <c r="H1044" i="1"/>
  <c r="F1044" i="1"/>
  <c r="L1043" i="1"/>
  <c r="J1043" i="1"/>
  <c r="H1043" i="1"/>
  <c r="F1043" i="1"/>
  <c r="L1042" i="1"/>
  <c r="J1042" i="1"/>
  <c r="H1042" i="1"/>
  <c r="F1042" i="1"/>
  <c r="L1041" i="1"/>
  <c r="J1041" i="1"/>
  <c r="H1041" i="1"/>
  <c r="F1041" i="1"/>
  <c r="L1040" i="1"/>
  <c r="J1040" i="1"/>
  <c r="H1040" i="1"/>
  <c r="F1040" i="1"/>
  <c r="L1039" i="1"/>
  <c r="J1039" i="1"/>
  <c r="H1039" i="1"/>
  <c r="F1039" i="1"/>
  <c r="L1038" i="1"/>
  <c r="J1038" i="1"/>
  <c r="H1038" i="1"/>
  <c r="F1038" i="1"/>
  <c r="L1037" i="1"/>
  <c r="J1037" i="1"/>
  <c r="H1037" i="1"/>
  <c r="F1037" i="1"/>
  <c r="L1036" i="1"/>
  <c r="J1036" i="1"/>
  <c r="H1036" i="1"/>
  <c r="F1036" i="1"/>
  <c r="L1035" i="1"/>
  <c r="J1035" i="1"/>
  <c r="H1035" i="1"/>
  <c r="F1035" i="1"/>
  <c r="L1034" i="1"/>
  <c r="J1034" i="1"/>
  <c r="H1034" i="1"/>
  <c r="F1034" i="1"/>
  <c r="L1033" i="1"/>
  <c r="J1033" i="1"/>
  <c r="H1033" i="1"/>
  <c r="F1033" i="1"/>
  <c r="L1032" i="1"/>
  <c r="J1032" i="1"/>
  <c r="H1032" i="1"/>
  <c r="F1032" i="1"/>
  <c r="L1031" i="1"/>
  <c r="J1031" i="1"/>
  <c r="H1031" i="1"/>
  <c r="F1031" i="1"/>
  <c r="L1030" i="1"/>
  <c r="J1030" i="1"/>
  <c r="H1030" i="1"/>
  <c r="F1030" i="1"/>
  <c r="L1029" i="1"/>
  <c r="J1029" i="1"/>
  <c r="H1029" i="1"/>
  <c r="F1029" i="1"/>
  <c r="L1028" i="1"/>
  <c r="J1028" i="1"/>
  <c r="H1028" i="1"/>
  <c r="F1028" i="1"/>
  <c r="L1027" i="1"/>
  <c r="J1027" i="1"/>
  <c r="H1027" i="1"/>
  <c r="F1027" i="1"/>
  <c r="L1026" i="1"/>
  <c r="J1026" i="1"/>
  <c r="H1026" i="1"/>
  <c r="F1026" i="1"/>
  <c r="L1025" i="1"/>
  <c r="J1025" i="1"/>
  <c r="H1025" i="1"/>
  <c r="F1025" i="1"/>
  <c r="L1024" i="1"/>
  <c r="J1024" i="1"/>
  <c r="H1024" i="1"/>
  <c r="F1024" i="1"/>
  <c r="L1023" i="1"/>
  <c r="J1023" i="1"/>
  <c r="H1023" i="1"/>
  <c r="F1023" i="1"/>
  <c r="L1022" i="1"/>
  <c r="J1022" i="1"/>
  <c r="H1022" i="1"/>
  <c r="F1022" i="1"/>
  <c r="L1021" i="1"/>
  <c r="J1021" i="1"/>
  <c r="H1021" i="1"/>
  <c r="F1021" i="1"/>
  <c r="L1020" i="1"/>
  <c r="J1020" i="1"/>
  <c r="H1020" i="1"/>
  <c r="F1020" i="1"/>
  <c r="L1019" i="1"/>
  <c r="J1019" i="1"/>
  <c r="H1019" i="1"/>
  <c r="F1019" i="1"/>
  <c r="L1018" i="1"/>
  <c r="J1018" i="1"/>
  <c r="H1018" i="1"/>
  <c r="F1018" i="1"/>
  <c r="L1017" i="1"/>
  <c r="J1017" i="1"/>
  <c r="H1017" i="1"/>
  <c r="F1017" i="1"/>
  <c r="L1016" i="1"/>
  <c r="J1016" i="1"/>
  <c r="H1016" i="1"/>
  <c r="F1016" i="1"/>
  <c r="L1015" i="1"/>
  <c r="J1015" i="1"/>
  <c r="H1015" i="1"/>
  <c r="F1015" i="1"/>
  <c r="L1014" i="1"/>
  <c r="J1014" i="1"/>
  <c r="H1014" i="1"/>
  <c r="F1014" i="1"/>
  <c r="L1013" i="1"/>
  <c r="J1013" i="1"/>
  <c r="H1013" i="1"/>
  <c r="F1013" i="1"/>
  <c r="L1012" i="1"/>
  <c r="J1012" i="1"/>
  <c r="H1012" i="1"/>
  <c r="F1012" i="1"/>
  <c r="L1011" i="1"/>
  <c r="J1011" i="1"/>
  <c r="H1011" i="1"/>
  <c r="F1011" i="1"/>
  <c r="L1010" i="1"/>
  <c r="J1010" i="1"/>
  <c r="H1010" i="1"/>
  <c r="F1010" i="1"/>
  <c r="L1009" i="1"/>
  <c r="J1009" i="1"/>
  <c r="H1009" i="1"/>
  <c r="F1009" i="1"/>
  <c r="L1008" i="1"/>
  <c r="J1008" i="1"/>
  <c r="H1008" i="1"/>
  <c r="F1008" i="1"/>
  <c r="L1007" i="1"/>
  <c r="J1007" i="1"/>
  <c r="H1007" i="1"/>
  <c r="F1007" i="1"/>
  <c r="L1006" i="1"/>
  <c r="J1006" i="1"/>
  <c r="H1006" i="1"/>
  <c r="F1006" i="1"/>
  <c r="L1005" i="1"/>
  <c r="J1005" i="1"/>
  <c r="H1005" i="1"/>
  <c r="F1005" i="1"/>
  <c r="L1004" i="1"/>
  <c r="J1004" i="1"/>
  <c r="H1004" i="1"/>
  <c r="F1004" i="1"/>
  <c r="L1003" i="1"/>
  <c r="J1003" i="1"/>
  <c r="H1003" i="1"/>
  <c r="F1003" i="1"/>
  <c r="L1002" i="1"/>
  <c r="J1002" i="1"/>
  <c r="H1002" i="1"/>
  <c r="F1002" i="1"/>
  <c r="L1001" i="1"/>
  <c r="J1001" i="1"/>
  <c r="H1001" i="1"/>
  <c r="F1001" i="1"/>
  <c r="L1000" i="1"/>
  <c r="J1000" i="1"/>
  <c r="H1000" i="1"/>
  <c r="F1000" i="1"/>
  <c r="L999" i="1"/>
  <c r="J999" i="1"/>
  <c r="H999" i="1"/>
  <c r="F999" i="1"/>
  <c r="L998" i="1"/>
  <c r="J998" i="1"/>
  <c r="H998" i="1"/>
  <c r="F998" i="1"/>
  <c r="L997" i="1"/>
  <c r="J997" i="1"/>
  <c r="H997" i="1"/>
  <c r="F997" i="1"/>
  <c r="L996" i="1"/>
  <c r="J996" i="1"/>
  <c r="H996" i="1"/>
  <c r="F996" i="1"/>
  <c r="L995" i="1"/>
  <c r="J995" i="1"/>
  <c r="H995" i="1"/>
  <c r="F995" i="1"/>
  <c r="L994" i="1"/>
  <c r="J994" i="1"/>
  <c r="H994" i="1"/>
  <c r="F994" i="1"/>
  <c r="L993" i="1"/>
  <c r="J993" i="1"/>
  <c r="H993" i="1"/>
  <c r="F993" i="1"/>
  <c r="L992" i="1"/>
  <c r="J992" i="1"/>
  <c r="H992" i="1"/>
  <c r="F992" i="1"/>
  <c r="L991" i="1"/>
  <c r="J991" i="1"/>
  <c r="H991" i="1"/>
  <c r="F991" i="1"/>
  <c r="L990" i="1"/>
  <c r="J990" i="1"/>
  <c r="H990" i="1"/>
  <c r="F990" i="1"/>
  <c r="L989" i="1"/>
  <c r="J989" i="1"/>
  <c r="H989" i="1"/>
  <c r="F989" i="1"/>
  <c r="L988" i="1"/>
  <c r="J988" i="1"/>
  <c r="H988" i="1"/>
  <c r="F988" i="1"/>
  <c r="L987" i="1"/>
  <c r="J987" i="1"/>
  <c r="H987" i="1"/>
  <c r="F987" i="1"/>
  <c r="L986" i="1"/>
  <c r="J986" i="1"/>
  <c r="H986" i="1"/>
  <c r="F986" i="1"/>
  <c r="L985" i="1"/>
  <c r="J985" i="1"/>
  <c r="H985" i="1"/>
  <c r="F985" i="1"/>
  <c r="L984" i="1"/>
  <c r="J984" i="1"/>
  <c r="H984" i="1"/>
  <c r="F984" i="1"/>
  <c r="L983" i="1"/>
  <c r="J983" i="1"/>
  <c r="H983" i="1"/>
  <c r="F983" i="1"/>
  <c r="L982" i="1"/>
  <c r="J982" i="1"/>
  <c r="H982" i="1"/>
  <c r="F982" i="1"/>
  <c r="L981" i="1"/>
  <c r="J981" i="1"/>
  <c r="H981" i="1"/>
  <c r="F981" i="1"/>
  <c r="L980" i="1"/>
  <c r="J980" i="1"/>
  <c r="H980" i="1"/>
  <c r="F980" i="1"/>
  <c r="L979" i="1"/>
  <c r="J979" i="1"/>
  <c r="H979" i="1"/>
  <c r="F979" i="1"/>
  <c r="L978" i="1"/>
  <c r="J978" i="1"/>
  <c r="H978" i="1"/>
  <c r="F978" i="1"/>
  <c r="L977" i="1"/>
  <c r="J977" i="1"/>
  <c r="H977" i="1"/>
  <c r="F977" i="1"/>
  <c r="L976" i="1"/>
  <c r="J976" i="1"/>
  <c r="H976" i="1"/>
  <c r="F976" i="1"/>
  <c r="L975" i="1"/>
  <c r="J975" i="1"/>
  <c r="H975" i="1"/>
  <c r="F975" i="1"/>
  <c r="L974" i="1"/>
  <c r="J974" i="1"/>
  <c r="H974" i="1"/>
  <c r="F974" i="1"/>
  <c r="L973" i="1"/>
  <c r="J973" i="1"/>
  <c r="H973" i="1"/>
  <c r="F973" i="1"/>
  <c r="L972" i="1"/>
  <c r="J972" i="1"/>
  <c r="H972" i="1"/>
  <c r="F972" i="1"/>
  <c r="L971" i="1"/>
  <c r="J971" i="1"/>
  <c r="H971" i="1"/>
  <c r="F971" i="1"/>
  <c r="L970" i="1"/>
  <c r="J970" i="1"/>
  <c r="H970" i="1"/>
  <c r="F970" i="1"/>
  <c r="L969" i="1"/>
  <c r="J969" i="1"/>
  <c r="H969" i="1"/>
  <c r="F969" i="1"/>
  <c r="L968" i="1"/>
  <c r="J968" i="1"/>
  <c r="H968" i="1"/>
  <c r="F968" i="1"/>
  <c r="L967" i="1"/>
  <c r="J967" i="1"/>
  <c r="H967" i="1"/>
  <c r="F967" i="1"/>
  <c r="L966" i="1"/>
  <c r="J966" i="1"/>
  <c r="H966" i="1"/>
  <c r="F966" i="1"/>
  <c r="L965" i="1"/>
  <c r="J965" i="1"/>
  <c r="H965" i="1"/>
  <c r="F965" i="1"/>
  <c r="L964" i="1"/>
  <c r="J964" i="1"/>
  <c r="H964" i="1"/>
  <c r="F964" i="1"/>
  <c r="L963" i="1"/>
  <c r="J963" i="1"/>
  <c r="H963" i="1"/>
  <c r="F963" i="1"/>
  <c r="L962" i="1"/>
  <c r="J962" i="1"/>
  <c r="H962" i="1"/>
  <c r="F962" i="1"/>
  <c r="L961" i="1"/>
  <c r="J961" i="1"/>
  <c r="H961" i="1"/>
  <c r="F961" i="1"/>
  <c r="L960" i="1"/>
  <c r="J960" i="1"/>
  <c r="H960" i="1"/>
  <c r="F960" i="1"/>
  <c r="L959" i="1"/>
  <c r="J959" i="1"/>
  <c r="H959" i="1"/>
  <c r="F959" i="1"/>
  <c r="L958" i="1"/>
  <c r="J958" i="1"/>
  <c r="H958" i="1"/>
  <c r="F958" i="1"/>
  <c r="L957" i="1"/>
  <c r="J957" i="1"/>
  <c r="H957" i="1"/>
  <c r="F957" i="1"/>
  <c r="L956" i="1"/>
  <c r="J956" i="1"/>
  <c r="H956" i="1"/>
  <c r="F956" i="1"/>
  <c r="L955" i="1"/>
  <c r="J955" i="1"/>
  <c r="H955" i="1"/>
  <c r="F955" i="1"/>
  <c r="L954" i="1"/>
  <c r="J954" i="1"/>
  <c r="H954" i="1"/>
  <c r="F954" i="1"/>
  <c r="L953" i="1"/>
  <c r="J953" i="1"/>
  <c r="H953" i="1"/>
  <c r="F953" i="1"/>
  <c r="L952" i="1"/>
  <c r="J952" i="1"/>
  <c r="H952" i="1"/>
  <c r="F952" i="1"/>
  <c r="L951" i="1"/>
  <c r="J951" i="1"/>
  <c r="H951" i="1"/>
  <c r="F951" i="1"/>
  <c r="L950" i="1"/>
  <c r="J950" i="1"/>
  <c r="H950" i="1"/>
  <c r="F950" i="1"/>
  <c r="L949" i="1"/>
  <c r="J949" i="1"/>
  <c r="H949" i="1"/>
  <c r="F949" i="1"/>
  <c r="L948" i="1"/>
  <c r="J948" i="1"/>
  <c r="H948" i="1"/>
  <c r="F948" i="1"/>
  <c r="L947" i="1"/>
  <c r="J947" i="1"/>
  <c r="H947" i="1"/>
  <c r="F947" i="1"/>
  <c r="L946" i="1"/>
  <c r="J946" i="1"/>
  <c r="H946" i="1"/>
  <c r="F946" i="1"/>
  <c r="L945" i="1"/>
  <c r="J945" i="1"/>
  <c r="H945" i="1"/>
  <c r="F945" i="1"/>
  <c r="L944" i="1"/>
  <c r="J944" i="1"/>
  <c r="H944" i="1"/>
  <c r="F944" i="1"/>
  <c r="L943" i="1"/>
  <c r="J943" i="1"/>
  <c r="H943" i="1"/>
  <c r="F943" i="1"/>
  <c r="L942" i="1"/>
  <c r="J942" i="1"/>
  <c r="H942" i="1"/>
  <c r="F942" i="1"/>
  <c r="L941" i="1"/>
  <c r="J941" i="1"/>
  <c r="H941" i="1"/>
  <c r="F941" i="1"/>
  <c r="L940" i="1"/>
  <c r="J940" i="1"/>
  <c r="H940" i="1"/>
  <c r="F940" i="1"/>
  <c r="L939" i="1"/>
  <c r="J939" i="1"/>
  <c r="H939" i="1"/>
  <c r="F939" i="1"/>
  <c r="L938" i="1"/>
  <c r="J938" i="1"/>
  <c r="H938" i="1"/>
  <c r="F938" i="1"/>
  <c r="L937" i="1"/>
  <c r="J937" i="1"/>
  <c r="H937" i="1"/>
  <c r="F937" i="1"/>
  <c r="L936" i="1"/>
  <c r="J936" i="1"/>
  <c r="H936" i="1"/>
  <c r="F936" i="1"/>
  <c r="L935" i="1"/>
  <c r="J935" i="1"/>
  <c r="H935" i="1"/>
  <c r="F935" i="1"/>
  <c r="L934" i="1"/>
  <c r="J934" i="1"/>
  <c r="H934" i="1"/>
  <c r="F934" i="1"/>
  <c r="L933" i="1"/>
  <c r="J933" i="1"/>
  <c r="H933" i="1"/>
  <c r="F933" i="1"/>
  <c r="L932" i="1"/>
  <c r="J932" i="1"/>
  <c r="H932" i="1"/>
  <c r="F932" i="1"/>
  <c r="L931" i="1"/>
  <c r="J931" i="1"/>
  <c r="H931" i="1"/>
  <c r="F931" i="1"/>
  <c r="L930" i="1"/>
  <c r="J930" i="1"/>
  <c r="H930" i="1"/>
  <c r="F930" i="1"/>
  <c r="L929" i="1"/>
  <c r="J929" i="1"/>
  <c r="H929" i="1"/>
  <c r="F929" i="1"/>
  <c r="L928" i="1"/>
  <c r="J928" i="1"/>
  <c r="H928" i="1"/>
  <c r="F928" i="1"/>
  <c r="L927" i="1"/>
  <c r="J927" i="1"/>
  <c r="H927" i="1"/>
  <c r="F927" i="1"/>
  <c r="L926" i="1"/>
  <c r="J926" i="1"/>
  <c r="H926" i="1"/>
  <c r="F926" i="1"/>
  <c r="L925" i="1"/>
  <c r="J925" i="1"/>
  <c r="H925" i="1"/>
  <c r="F925" i="1"/>
  <c r="L924" i="1"/>
  <c r="J924" i="1"/>
  <c r="H924" i="1"/>
  <c r="F924" i="1"/>
  <c r="L923" i="1"/>
  <c r="J923" i="1"/>
  <c r="H923" i="1"/>
  <c r="F923" i="1"/>
  <c r="L922" i="1"/>
  <c r="J922" i="1"/>
  <c r="H922" i="1"/>
  <c r="F922" i="1"/>
  <c r="L921" i="1"/>
  <c r="J921" i="1"/>
  <c r="H921" i="1"/>
  <c r="F921" i="1"/>
  <c r="L920" i="1"/>
  <c r="J920" i="1"/>
  <c r="H920" i="1"/>
  <c r="F920" i="1"/>
  <c r="L919" i="1"/>
  <c r="J919" i="1"/>
  <c r="H919" i="1"/>
  <c r="F919" i="1"/>
  <c r="L918" i="1"/>
  <c r="J918" i="1"/>
  <c r="H918" i="1"/>
  <c r="F918" i="1"/>
  <c r="L917" i="1"/>
  <c r="J917" i="1"/>
  <c r="H917" i="1"/>
  <c r="F917" i="1"/>
  <c r="L916" i="1"/>
  <c r="J916" i="1"/>
  <c r="H916" i="1"/>
  <c r="F916" i="1"/>
  <c r="L915" i="1"/>
  <c r="J915" i="1"/>
  <c r="H915" i="1"/>
  <c r="F915" i="1"/>
  <c r="L914" i="1"/>
  <c r="J914" i="1"/>
  <c r="H914" i="1"/>
  <c r="F914" i="1"/>
  <c r="L913" i="1"/>
  <c r="J913" i="1"/>
  <c r="H913" i="1"/>
  <c r="F913" i="1"/>
  <c r="L912" i="1"/>
  <c r="J912" i="1"/>
  <c r="H912" i="1"/>
  <c r="F912" i="1"/>
  <c r="L911" i="1"/>
  <c r="J911" i="1"/>
  <c r="H911" i="1"/>
  <c r="F911" i="1"/>
  <c r="L910" i="1"/>
  <c r="J910" i="1"/>
  <c r="H910" i="1"/>
  <c r="F910" i="1"/>
  <c r="L909" i="1"/>
  <c r="J909" i="1"/>
  <c r="H909" i="1"/>
  <c r="F909" i="1"/>
  <c r="L908" i="1"/>
  <c r="J908" i="1"/>
  <c r="H908" i="1"/>
  <c r="F908" i="1"/>
  <c r="L907" i="1"/>
  <c r="J907" i="1"/>
  <c r="H907" i="1"/>
  <c r="F907" i="1"/>
  <c r="L906" i="1"/>
  <c r="J906" i="1"/>
  <c r="H906" i="1"/>
  <c r="F906" i="1"/>
  <c r="L905" i="1"/>
  <c r="J905" i="1"/>
  <c r="H905" i="1"/>
  <c r="F905" i="1"/>
  <c r="L904" i="1"/>
  <c r="J904" i="1"/>
  <c r="H904" i="1"/>
  <c r="F904" i="1"/>
  <c r="L903" i="1"/>
  <c r="J903" i="1"/>
  <c r="H903" i="1"/>
  <c r="F903" i="1"/>
  <c r="L902" i="1"/>
  <c r="J902" i="1"/>
  <c r="H902" i="1"/>
  <c r="F902" i="1"/>
  <c r="L901" i="1"/>
  <c r="J901" i="1"/>
  <c r="H901" i="1"/>
  <c r="F901" i="1"/>
  <c r="L900" i="1"/>
  <c r="J900" i="1"/>
  <c r="H900" i="1"/>
  <c r="F900" i="1"/>
  <c r="L899" i="1"/>
  <c r="J899" i="1"/>
  <c r="H899" i="1"/>
  <c r="F899" i="1"/>
  <c r="L898" i="1"/>
  <c r="J898" i="1"/>
  <c r="H898" i="1"/>
  <c r="F898" i="1"/>
  <c r="L897" i="1"/>
  <c r="J897" i="1"/>
  <c r="H897" i="1"/>
  <c r="F897" i="1"/>
  <c r="L896" i="1"/>
  <c r="J896" i="1"/>
  <c r="H896" i="1"/>
  <c r="F896" i="1"/>
  <c r="L895" i="1"/>
  <c r="J895" i="1"/>
  <c r="H895" i="1"/>
  <c r="F895" i="1"/>
  <c r="L894" i="1"/>
  <c r="J894" i="1"/>
  <c r="H894" i="1"/>
  <c r="F894" i="1"/>
  <c r="L893" i="1"/>
  <c r="J893" i="1"/>
  <c r="H893" i="1"/>
  <c r="F893" i="1"/>
  <c r="L892" i="1"/>
  <c r="J892" i="1"/>
  <c r="H892" i="1"/>
  <c r="F892" i="1"/>
  <c r="L891" i="1"/>
  <c r="J891" i="1"/>
  <c r="H891" i="1"/>
  <c r="F891" i="1"/>
  <c r="L890" i="1"/>
  <c r="J890" i="1"/>
  <c r="H890" i="1"/>
  <c r="F890" i="1"/>
  <c r="L889" i="1"/>
  <c r="J889" i="1"/>
  <c r="H889" i="1"/>
  <c r="F889" i="1"/>
  <c r="L888" i="1"/>
  <c r="J888" i="1"/>
  <c r="H888" i="1"/>
  <c r="F888" i="1"/>
  <c r="L887" i="1"/>
  <c r="J887" i="1"/>
  <c r="H887" i="1"/>
  <c r="F887" i="1"/>
  <c r="L886" i="1"/>
  <c r="J886" i="1"/>
  <c r="H886" i="1"/>
  <c r="F886" i="1"/>
  <c r="L885" i="1"/>
  <c r="J885" i="1"/>
  <c r="H885" i="1"/>
  <c r="F885" i="1"/>
  <c r="L884" i="1"/>
  <c r="J884" i="1"/>
  <c r="H884" i="1"/>
  <c r="F884" i="1"/>
  <c r="L883" i="1"/>
  <c r="J883" i="1"/>
  <c r="H883" i="1"/>
  <c r="F883" i="1"/>
  <c r="L882" i="1"/>
  <c r="J882" i="1"/>
  <c r="H882" i="1"/>
  <c r="F882" i="1"/>
  <c r="L881" i="1"/>
  <c r="J881" i="1"/>
  <c r="H881" i="1"/>
  <c r="F881" i="1"/>
  <c r="L880" i="1"/>
  <c r="J880" i="1"/>
  <c r="H880" i="1"/>
  <c r="F880" i="1"/>
  <c r="L879" i="1"/>
  <c r="J879" i="1"/>
  <c r="H879" i="1"/>
  <c r="F879" i="1"/>
  <c r="L878" i="1"/>
  <c r="J878" i="1"/>
  <c r="H878" i="1"/>
  <c r="F878" i="1"/>
  <c r="L877" i="1"/>
  <c r="J877" i="1"/>
  <c r="H877" i="1"/>
  <c r="F877" i="1"/>
  <c r="L876" i="1"/>
  <c r="J876" i="1"/>
  <c r="H876" i="1"/>
  <c r="F876" i="1"/>
  <c r="L875" i="1"/>
  <c r="J875" i="1"/>
  <c r="H875" i="1"/>
  <c r="F875" i="1"/>
  <c r="L874" i="1"/>
  <c r="J874" i="1"/>
  <c r="H874" i="1"/>
  <c r="F874" i="1"/>
  <c r="L873" i="1"/>
  <c r="J873" i="1"/>
  <c r="H873" i="1"/>
  <c r="F873" i="1"/>
  <c r="L872" i="1"/>
  <c r="J872" i="1"/>
  <c r="H872" i="1"/>
  <c r="F872" i="1"/>
  <c r="L871" i="1"/>
  <c r="J871" i="1"/>
  <c r="H871" i="1"/>
  <c r="F871" i="1"/>
  <c r="L870" i="1"/>
  <c r="J870" i="1"/>
  <c r="H870" i="1"/>
  <c r="F870" i="1"/>
  <c r="L869" i="1"/>
  <c r="J869" i="1"/>
  <c r="H869" i="1"/>
  <c r="F869" i="1"/>
  <c r="L868" i="1"/>
  <c r="J868" i="1"/>
  <c r="H868" i="1"/>
  <c r="F868" i="1"/>
  <c r="L867" i="1"/>
  <c r="J867" i="1"/>
  <c r="H867" i="1"/>
  <c r="F867" i="1"/>
  <c r="L866" i="1"/>
  <c r="J866" i="1"/>
  <c r="H866" i="1"/>
  <c r="F866" i="1"/>
  <c r="L865" i="1"/>
  <c r="J865" i="1"/>
  <c r="H865" i="1"/>
  <c r="F865" i="1"/>
  <c r="L864" i="1"/>
  <c r="J864" i="1"/>
  <c r="H864" i="1"/>
  <c r="F864" i="1"/>
  <c r="L863" i="1"/>
  <c r="J863" i="1"/>
  <c r="H863" i="1"/>
  <c r="F863" i="1"/>
  <c r="L862" i="1"/>
  <c r="J862" i="1"/>
  <c r="H862" i="1"/>
  <c r="F862" i="1"/>
  <c r="L861" i="1"/>
  <c r="J861" i="1"/>
  <c r="H861" i="1"/>
  <c r="F861" i="1"/>
  <c r="L860" i="1"/>
  <c r="J860" i="1"/>
  <c r="H860" i="1"/>
  <c r="F860" i="1"/>
  <c r="L858" i="1"/>
  <c r="J858" i="1"/>
  <c r="H858" i="1"/>
  <c r="F858" i="1"/>
  <c r="L857" i="1"/>
  <c r="J857" i="1"/>
  <c r="H857" i="1"/>
  <c r="F857" i="1"/>
  <c r="L856" i="1"/>
  <c r="J856" i="1"/>
  <c r="H856" i="1"/>
  <c r="F856" i="1"/>
  <c r="L855" i="1"/>
  <c r="J855" i="1"/>
  <c r="H855" i="1"/>
  <c r="F855" i="1"/>
  <c r="L854" i="1"/>
  <c r="J854" i="1"/>
  <c r="H854" i="1"/>
  <c r="F854" i="1"/>
  <c r="L853" i="1"/>
  <c r="J853" i="1"/>
  <c r="H853" i="1"/>
  <c r="F853" i="1"/>
  <c r="L852" i="1"/>
  <c r="J852" i="1"/>
  <c r="H852" i="1"/>
  <c r="F852" i="1"/>
  <c r="L851" i="1"/>
  <c r="J851" i="1"/>
  <c r="H851" i="1"/>
  <c r="F851" i="1"/>
  <c r="L850" i="1"/>
  <c r="J850" i="1"/>
  <c r="H850" i="1"/>
  <c r="F850" i="1"/>
  <c r="L849" i="1"/>
  <c r="J849" i="1"/>
  <c r="H849" i="1"/>
  <c r="F849" i="1"/>
  <c r="L848" i="1"/>
  <c r="J848" i="1"/>
  <c r="H848" i="1"/>
  <c r="F848" i="1"/>
  <c r="L847" i="1"/>
  <c r="J847" i="1"/>
  <c r="H847" i="1"/>
  <c r="F847" i="1"/>
  <c r="L846" i="1"/>
  <c r="J846" i="1"/>
  <c r="H846" i="1"/>
  <c r="F846" i="1"/>
  <c r="L845" i="1"/>
  <c r="J845" i="1"/>
  <c r="H845" i="1"/>
  <c r="F845" i="1"/>
  <c r="L844" i="1"/>
  <c r="J844" i="1"/>
  <c r="H844" i="1"/>
  <c r="F844" i="1"/>
  <c r="L843" i="1"/>
  <c r="J843" i="1"/>
  <c r="H843" i="1"/>
  <c r="F843" i="1"/>
  <c r="L842" i="1"/>
  <c r="J842" i="1"/>
  <c r="H842" i="1"/>
  <c r="F842" i="1"/>
  <c r="L841" i="1"/>
  <c r="J841" i="1"/>
  <c r="H841" i="1"/>
  <c r="F841" i="1"/>
  <c r="L840" i="1"/>
  <c r="J840" i="1"/>
  <c r="H840" i="1"/>
  <c r="F840" i="1"/>
  <c r="L839" i="1"/>
  <c r="J839" i="1"/>
  <c r="H839" i="1"/>
  <c r="F839" i="1"/>
  <c r="L838" i="1"/>
  <c r="J838" i="1"/>
  <c r="H838" i="1"/>
  <c r="F838" i="1"/>
  <c r="L837" i="1"/>
  <c r="J837" i="1"/>
  <c r="H837" i="1"/>
  <c r="F837" i="1"/>
  <c r="L836" i="1"/>
  <c r="J836" i="1"/>
  <c r="H836" i="1"/>
  <c r="F836" i="1"/>
  <c r="L835" i="1"/>
  <c r="J835" i="1"/>
  <c r="H835" i="1"/>
  <c r="F835" i="1"/>
  <c r="L834" i="1"/>
  <c r="J834" i="1"/>
  <c r="H834" i="1"/>
  <c r="F834" i="1"/>
  <c r="L833" i="1"/>
  <c r="J833" i="1"/>
  <c r="H833" i="1"/>
  <c r="F833" i="1"/>
  <c r="L832" i="1"/>
  <c r="J832" i="1"/>
  <c r="H832" i="1"/>
  <c r="F832" i="1"/>
  <c r="L831" i="1"/>
  <c r="J831" i="1"/>
  <c r="H831" i="1"/>
  <c r="F831" i="1"/>
  <c r="L830" i="1"/>
  <c r="J830" i="1"/>
  <c r="H830" i="1"/>
  <c r="F830" i="1"/>
  <c r="L829" i="1"/>
  <c r="J829" i="1"/>
  <c r="H829" i="1"/>
  <c r="F829" i="1"/>
  <c r="L828" i="1"/>
  <c r="J828" i="1"/>
  <c r="H828" i="1"/>
  <c r="F828" i="1"/>
  <c r="L827" i="1"/>
  <c r="J827" i="1"/>
  <c r="H827" i="1"/>
  <c r="F827" i="1"/>
  <c r="L826" i="1"/>
  <c r="J826" i="1"/>
  <c r="H826" i="1"/>
  <c r="F826" i="1"/>
  <c r="L825" i="1"/>
  <c r="J825" i="1"/>
  <c r="H825" i="1"/>
  <c r="F825" i="1"/>
  <c r="L824" i="1"/>
  <c r="J824" i="1"/>
  <c r="H824" i="1"/>
  <c r="F824" i="1"/>
  <c r="L823" i="1"/>
  <c r="J823" i="1"/>
  <c r="H823" i="1"/>
  <c r="F823" i="1"/>
  <c r="L822" i="1"/>
  <c r="J822" i="1"/>
  <c r="H822" i="1"/>
  <c r="F822" i="1"/>
  <c r="L821" i="1"/>
  <c r="J821" i="1"/>
  <c r="H821" i="1"/>
  <c r="F821" i="1"/>
  <c r="L820" i="1"/>
  <c r="J820" i="1"/>
  <c r="H820" i="1"/>
  <c r="F820" i="1"/>
  <c r="L819" i="1"/>
  <c r="J819" i="1"/>
  <c r="H819" i="1"/>
  <c r="F819" i="1"/>
  <c r="L818" i="1"/>
  <c r="J818" i="1"/>
  <c r="H818" i="1"/>
  <c r="F818" i="1"/>
  <c r="L817" i="1"/>
  <c r="J817" i="1"/>
  <c r="H817" i="1"/>
  <c r="F817" i="1"/>
  <c r="L816" i="1"/>
  <c r="J816" i="1"/>
  <c r="H816" i="1"/>
  <c r="F816" i="1"/>
  <c r="L815" i="1"/>
  <c r="J815" i="1"/>
  <c r="H815" i="1"/>
  <c r="F815" i="1"/>
  <c r="L814" i="1"/>
  <c r="J814" i="1"/>
  <c r="H814" i="1"/>
  <c r="F814" i="1"/>
  <c r="L813" i="1"/>
  <c r="J813" i="1"/>
  <c r="H813" i="1"/>
  <c r="F813" i="1"/>
  <c r="L812" i="1"/>
  <c r="J812" i="1"/>
  <c r="H812" i="1"/>
  <c r="F812" i="1"/>
  <c r="L811" i="1"/>
  <c r="J811" i="1"/>
  <c r="H811" i="1"/>
  <c r="F811" i="1"/>
  <c r="L810" i="1"/>
  <c r="J810" i="1"/>
  <c r="H810" i="1"/>
  <c r="F810" i="1"/>
  <c r="L809" i="1"/>
  <c r="J809" i="1"/>
  <c r="H809" i="1"/>
  <c r="F809" i="1"/>
  <c r="L808" i="1"/>
  <c r="J808" i="1"/>
  <c r="H808" i="1"/>
  <c r="F808" i="1"/>
  <c r="L807" i="1"/>
  <c r="J807" i="1"/>
  <c r="H807" i="1"/>
  <c r="F807" i="1"/>
  <c r="L806" i="1"/>
  <c r="J806" i="1"/>
  <c r="H806" i="1"/>
  <c r="F806" i="1"/>
  <c r="L805" i="1"/>
  <c r="J805" i="1"/>
  <c r="H805" i="1"/>
  <c r="F805" i="1"/>
  <c r="L804" i="1"/>
  <c r="J804" i="1"/>
  <c r="H804" i="1"/>
  <c r="F804" i="1"/>
  <c r="L803" i="1"/>
  <c r="J803" i="1"/>
  <c r="H803" i="1"/>
  <c r="F803" i="1"/>
  <c r="L802" i="1"/>
  <c r="J802" i="1"/>
  <c r="H802" i="1"/>
  <c r="F802" i="1"/>
  <c r="L801" i="1"/>
  <c r="J801" i="1"/>
  <c r="H801" i="1"/>
  <c r="F801" i="1"/>
  <c r="L800" i="1"/>
  <c r="J800" i="1"/>
  <c r="H800" i="1"/>
  <c r="F800" i="1"/>
  <c r="L799" i="1"/>
  <c r="J799" i="1"/>
  <c r="H799" i="1"/>
  <c r="F799" i="1"/>
  <c r="L798" i="1"/>
  <c r="J798" i="1"/>
  <c r="H798" i="1"/>
  <c r="F798" i="1"/>
  <c r="L797" i="1"/>
  <c r="J797" i="1"/>
  <c r="H797" i="1"/>
  <c r="F797" i="1"/>
  <c r="L796" i="1"/>
  <c r="J796" i="1"/>
  <c r="H796" i="1"/>
  <c r="F796" i="1"/>
  <c r="L795" i="1"/>
  <c r="J795" i="1"/>
  <c r="H795" i="1"/>
  <c r="F795" i="1"/>
  <c r="L794" i="1"/>
  <c r="J794" i="1"/>
  <c r="H794" i="1"/>
  <c r="F794" i="1"/>
  <c r="L793" i="1"/>
  <c r="J793" i="1"/>
  <c r="H793" i="1"/>
  <c r="F793" i="1"/>
  <c r="L792" i="1"/>
  <c r="J792" i="1"/>
  <c r="H792" i="1"/>
  <c r="F792" i="1"/>
  <c r="L791" i="1"/>
  <c r="J791" i="1"/>
  <c r="H791" i="1"/>
  <c r="F791" i="1"/>
  <c r="L790" i="1"/>
  <c r="J790" i="1"/>
  <c r="H790" i="1"/>
  <c r="F790" i="1"/>
  <c r="L789" i="1"/>
  <c r="J789" i="1"/>
  <c r="H789" i="1"/>
  <c r="F789" i="1"/>
  <c r="L788" i="1"/>
  <c r="J788" i="1"/>
  <c r="H788" i="1"/>
  <c r="F788" i="1"/>
  <c r="L787" i="1"/>
  <c r="J787" i="1"/>
  <c r="H787" i="1"/>
  <c r="F787" i="1"/>
  <c r="L786" i="1"/>
  <c r="J786" i="1"/>
  <c r="H786" i="1"/>
  <c r="F786" i="1"/>
  <c r="L785" i="1"/>
  <c r="J785" i="1"/>
  <c r="H785" i="1"/>
  <c r="F785" i="1"/>
  <c r="L784" i="1"/>
  <c r="J784" i="1"/>
  <c r="H784" i="1"/>
  <c r="F784" i="1"/>
  <c r="L783" i="1"/>
  <c r="J783" i="1"/>
  <c r="H783" i="1"/>
  <c r="F783" i="1"/>
  <c r="L782" i="1"/>
  <c r="J782" i="1"/>
  <c r="H782" i="1"/>
  <c r="F782" i="1"/>
  <c r="L781" i="1"/>
  <c r="J781" i="1"/>
  <c r="H781" i="1"/>
  <c r="F781" i="1"/>
  <c r="L780" i="1"/>
  <c r="J780" i="1"/>
  <c r="H780" i="1"/>
  <c r="F780" i="1"/>
  <c r="L779" i="1"/>
  <c r="J779" i="1"/>
  <c r="H779" i="1"/>
  <c r="F779" i="1"/>
  <c r="L778" i="1"/>
  <c r="J778" i="1"/>
  <c r="H778" i="1"/>
  <c r="F778" i="1"/>
  <c r="L777" i="1"/>
  <c r="J777" i="1"/>
  <c r="H777" i="1"/>
  <c r="F777" i="1"/>
  <c r="L776" i="1"/>
  <c r="J776" i="1"/>
  <c r="H776" i="1"/>
  <c r="F776" i="1"/>
  <c r="L775" i="1"/>
  <c r="J775" i="1"/>
  <c r="H775" i="1"/>
  <c r="F775" i="1"/>
  <c r="L774" i="1"/>
  <c r="J774" i="1"/>
  <c r="H774" i="1"/>
  <c r="F774" i="1"/>
  <c r="L773" i="1"/>
  <c r="J773" i="1"/>
  <c r="H773" i="1"/>
  <c r="F773" i="1"/>
  <c r="L772" i="1"/>
  <c r="J772" i="1"/>
  <c r="H772" i="1"/>
  <c r="F772" i="1"/>
  <c r="L771" i="1"/>
  <c r="J771" i="1"/>
  <c r="H771" i="1"/>
  <c r="F771" i="1"/>
  <c r="L770" i="1"/>
  <c r="J770" i="1"/>
  <c r="H770" i="1"/>
  <c r="F770" i="1"/>
  <c r="L769" i="1"/>
  <c r="J769" i="1"/>
  <c r="H769" i="1"/>
  <c r="F769" i="1"/>
  <c r="L768" i="1"/>
  <c r="J768" i="1"/>
  <c r="H768" i="1"/>
  <c r="F768" i="1"/>
  <c r="L767" i="1"/>
  <c r="J767" i="1"/>
  <c r="H767" i="1"/>
  <c r="F767" i="1"/>
  <c r="L766" i="1"/>
  <c r="J766" i="1"/>
  <c r="H766" i="1"/>
  <c r="F766" i="1"/>
  <c r="L765" i="1"/>
  <c r="J765" i="1"/>
  <c r="H765" i="1"/>
  <c r="F765" i="1"/>
  <c r="L764" i="1"/>
  <c r="J764" i="1"/>
  <c r="H764" i="1"/>
  <c r="F764" i="1"/>
  <c r="L763" i="1"/>
  <c r="J763" i="1"/>
  <c r="H763" i="1"/>
  <c r="F763" i="1"/>
  <c r="L762" i="1"/>
  <c r="J762" i="1"/>
  <c r="H762" i="1"/>
  <c r="F762" i="1"/>
  <c r="L761" i="1"/>
  <c r="J761" i="1"/>
  <c r="H761" i="1"/>
  <c r="F761" i="1"/>
  <c r="L760" i="1"/>
  <c r="J760" i="1"/>
  <c r="H760" i="1"/>
  <c r="F760" i="1"/>
  <c r="L759" i="1"/>
  <c r="J759" i="1"/>
  <c r="H759" i="1"/>
  <c r="F759" i="1"/>
  <c r="L758" i="1"/>
  <c r="J758" i="1"/>
  <c r="H758" i="1"/>
  <c r="F758" i="1"/>
  <c r="L757" i="1"/>
  <c r="J757" i="1"/>
  <c r="H757" i="1"/>
  <c r="F757" i="1"/>
  <c r="L756" i="1"/>
  <c r="J756" i="1"/>
  <c r="H756" i="1"/>
  <c r="F756" i="1"/>
  <c r="L755" i="1"/>
  <c r="J755" i="1"/>
  <c r="H755" i="1"/>
  <c r="F755" i="1"/>
  <c r="L754" i="1"/>
  <c r="J754" i="1"/>
  <c r="H754" i="1"/>
  <c r="F754" i="1"/>
  <c r="L753" i="1"/>
  <c r="J753" i="1"/>
  <c r="H753" i="1"/>
  <c r="F753" i="1"/>
  <c r="L752" i="1"/>
  <c r="J752" i="1"/>
  <c r="H752" i="1"/>
  <c r="F752" i="1"/>
  <c r="L751" i="1"/>
  <c r="J751" i="1"/>
  <c r="H751" i="1"/>
  <c r="F751" i="1"/>
  <c r="L750" i="1"/>
  <c r="J750" i="1"/>
  <c r="H750" i="1"/>
  <c r="F750" i="1"/>
  <c r="L749" i="1"/>
  <c r="J749" i="1"/>
  <c r="H749" i="1"/>
  <c r="F749" i="1"/>
  <c r="L748" i="1"/>
  <c r="J748" i="1"/>
  <c r="H748" i="1"/>
  <c r="F748" i="1"/>
  <c r="L747" i="1"/>
  <c r="J747" i="1"/>
  <c r="H747" i="1"/>
  <c r="F747" i="1"/>
  <c r="L746" i="1"/>
  <c r="J746" i="1"/>
  <c r="H746" i="1"/>
  <c r="F746" i="1"/>
  <c r="L745" i="1"/>
  <c r="J745" i="1"/>
  <c r="H745" i="1"/>
  <c r="L744" i="1"/>
  <c r="J744" i="1"/>
  <c r="H744" i="1"/>
  <c r="F744" i="1"/>
  <c r="L743" i="1"/>
  <c r="J743" i="1"/>
  <c r="H743" i="1"/>
  <c r="F743" i="1"/>
  <c r="L742" i="1"/>
  <c r="J742" i="1"/>
  <c r="H742" i="1"/>
  <c r="F742" i="1"/>
  <c r="L741" i="1"/>
  <c r="J741" i="1"/>
  <c r="H741" i="1"/>
  <c r="F741" i="1"/>
  <c r="L740" i="1"/>
  <c r="J740" i="1"/>
  <c r="H740" i="1"/>
  <c r="F740" i="1"/>
  <c r="L739" i="1"/>
  <c r="J739" i="1"/>
  <c r="H739" i="1"/>
  <c r="F739" i="1"/>
  <c r="L738" i="1"/>
  <c r="J738" i="1"/>
  <c r="H738" i="1"/>
  <c r="F738" i="1"/>
  <c r="L737" i="1"/>
  <c r="J737" i="1"/>
  <c r="I737" i="1"/>
  <c r="H737" i="1"/>
  <c r="F737" i="1"/>
  <c r="L736" i="1"/>
  <c r="J736" i="1"/>
  <c r="H736" i="1"/>
  <c r="F736" i="1"/>
  <c r="L735" i="1"/>
  <c r="I735" i="1"/>
  <c r="J735" i="1" s="1"/>
  <c r="H735" i="1"/>
  <c r="F735" i="1"/>
  <c r="L734" i="1"/>
  <c r="J734" i="1"/>
  <c r="H734" i="1"/>
  <c r="F734" i="1"/>
  <c r="L733" i="1"/>
  <c r="J733" i="1"/>
  <c r="H733" i="1"/>
  <c r="F733" i="1"/>
  <c r="L732" i="1"/>
  <c r="J732" i="1"/>
  <c r="H732" i="1"/>
  <c r="F732" i="1"/>
  <c r="L731" i="1"/>
  <c r="J731" i="1"/>
  <c r="H731" i="1"/>
  <c r="F731" i="1"/>
  <c r="L730" i="1"/>
  <c r="J730" i="1"/>
  <c r="H730" i="1"/>
  <c r="F730" i="1"/>
  <c r="L729" i="1"/>
  <c r="J729" i="1"/>
  <c r="H729" i="1"/>
  <c r="F729" i="1"/>
  <c r="L728" i="1"/>
  <c r="J728" i="1"/>
  <c r="H728" i="1"/>
  <c r="F728" i="1"/>
  <c r="L727" i="1"/>
  <c r="J727" i="1"/>
  <c r="H727" i="1"/>
  <c r="F727" i="1"/>
  <c r="L726" i="1"/>
  <c r="J726" i="1"/>
  <c r="H726" i="1"/>
  <c r="F726" i="1"/>
  <c r="L725" i="1"/>
  <c r="J725" i="1"/>
  <c r="H725" i="1"/>
  <c r="F725" i="1"/>
  <c r="L724" i="1"/>
  <c r="J724" i="1"/>
  <c r="H724" i="1"/>
  <c r="F724" i="1"/>
  <c r="L723" i="1"/>
  <c r="J723" i="1"/>
  <c r="H723" i="1"/>
  <c r="F723" i="1"/>
  <c r="L722" i="1"/>
  <c r="J722" i="1"/>
  <c r="H722" i="1"/>
  <c r="F722" i="1"/>
  <c r="L721" i="1"/>
  <c r="J721" i="1"/>
  <c r="H721" i="1"/>
  <c r="F721" i="1"/>
  <c r="L720" i="1"/>
  <c r="J720" i="1"/>
  <c r="H720" i="1"/>
  <c r="F720" i="1"/>
  <c r="L719" i="1"/>
  <c r="J719" i="1"/>
  <c r="H719" i="1"/>
  <c r="F719" i="1"/>
  <c r="L718" i="1"/>
  <c r="J718" i="1"/>
  <c r="H718" i="1"/>
  <c r="F718" i="1"/>
  <c r="L717" i="1"/>
  <c r="J717" i="1"/>
  <c r="H717" i="1"/>
  <c r="F717" i="1"/>
  <c r="L716" i="1"/>
  <c r="J716" i="1"/>
  <c r="H716" i="1"/>
  <c r="F716" i="1"/>
  <c r="L715" i="1"/>
  <c r="J715" i="1"/>
  <c r="H715" i="1"/>
  <c r="F715" i="1"/>
  <c r="L714" i="1"/>
  <c r="J714" i="1"/>
  <c r="H714" i="1"/>
  <c r="F714" i="1"/>
  <c r="L713" i="1"/>
  <c r="J713" i="1"/>
  <c r="H713" i="1"/>
  <c r="F713" i="1"/>
  <c r="L712" i="1"/>
  <c r="J712" i="1"/>
  <c r="H712" i="1"/>
  <c r="F712" i="1"/>
  <c r="L710" i="1"/>
  <c r="J710" i="1"/>
  <c r="H710" i="1"/>
  <c r="F710" i="1"/>
  <c r="L709" i="1"/>
  <c r="J709" i="1"/>
  <c r="H709" i="1"/>
  <c r="F709" i="1"/>
  <c r="L708" i="1"/>
  <c r="J708" i="1"/>
  <c r="H708" i="1"/>
  <c r="F708" i="1"/>
  <c r="L707" i="1"/>
  <c r="J707" i="1"/>
  <c r="H707" i="1"/>
  <c r="F707" i="1"/>
  <c r="L706" i="1"/>
  <c r="J706" i="1"/>
  <c r="H706" i="1"/>
  <c r="F706" i="1"/>
  <c r="L705" i="1"/>
  <c r="J705" i="1"/>
  <c r="H705" i="1"/>
  <c r="F705" i="1"/>
  <c r="L704" i="1"/>
  <c r="J704" i="1"/>
  <c r="H704" i="1"/>
  <c r="F704" i="1"/>
  <c r="L703" i="1"/>
  <c r="J703" i="1"/>
  <c r="H703" i="1"/>
  <c r="F703" i="1"/>
  <c r="L702" i="1"/>
  <c r="J702" i="1"/>
  <c r="H702" i="1"/>
  <c r="F702" i="1"/>
  <c r="L701" i="1"/>
  <c r="J701" i="1"/>
  <c r="H701" i="1"/>
  <c r="F701" i="1"/>
  <c r="L700" i="1"/>
  <c r="J700" i="1"/>
  <c r="H700" i="1"/>
  <c r="F700" i="1"/>
  <c r="L699" i="1"/>
  <c r="J699" i="1"/>
  <c r="H699" i="1"/>
  <c r="F699" i="1"/>
  <c r="L698" i="1"/>
  <c r="J698" i="1"/>
  <c r="H698" i="1"/>
  <c r="F698" i="1"/>
  <c r="L697" i="1"/>
  <c r="J697" i="1"/>
  <c r="H697" i="1"/>
  <c r="F697" i="1"/>
  <c r="L696" i="1"/>
  <c r="J696" i="1"/>
  <c r="H696" i="1"/>
  <c r="F696" i="1"/>
  <c r="L695" i="1"/>
  <c r="J695" i="1"/>
  <c r="H695" i="1"/>
  <c r="F695" i="1"/>
  <c r="L694" i="1"/>
  <c r="J694" i="1"/>
  <c r="H694" i="1"/>
  <c r="F694" i="1"/>
  <c r="L693" i="1"/>
  <c r="J693" i="1"/>
  <c r="H693" i="1"/>
  <c r="F693" i="1"/>
  <c r="L692" i="1"/>
  <c r="J692" i="1"/>
  <c r="H692" i="1"/>
  <c r="F692" i="1"/>
  <c r="L691" i="1"/>
  <c r="J691" i="1"/>
  <c r="H691" i="1"/>
  <c r="F691" i="1"/>
  <c r="L690" i="1"/>
  <c r="J690" i="1"/>
  <c r="H690" i="1"/>
  <c r="F690" i="1"/>
  <c r="L689" i="1"/>
  <c r="J689" i="1"/>
  <c r="H689" i="1"/>
  <c r="F689" i="1"/>
  <c r="L688" i="1"/>
  <c r="J688" i="1"/>
  <c r="H688" i="1"/>
  <c r="F688" i="1"/>
  <c r="L687" i="1"/>
  <c r="J687" i="1"/>
  <c r="H687" i="1"/>
  <c r="F687" i="1"/>
  <c r="L686" i="1"/>
  <c r="J686" i="1"/>
  <c r="H686" i="1"/>
  <c r="F686" i="1"/>
  <c r="L685" i="1"/>
  <c r="J685" i="1"/>
  <c r="H685" i="1"/>
  <c r="F685" i="1"/>
  <c r="L684" i="1"/>
  <c r="J684" i="1"/>
  <c r="H684" i="1"/>
  <c r="F684" i="1"/>
  <c r="L683" i="1"/>
  <c r="J683" i="1"/>
  <c r="H683" i="1"/>
  <c r="F683" i="1"/>
  <c r="L682" i="1"/>
  <c r="J682" i="1"/>
  <c r="H682" i="1"/>
  <c r="F682" i="1"/>
  <c r="L681" i="1"/>
  <c r="J681" i="1"/>
  <c r="H681" i="1"/>
  <c r="F681" i="1"/>
  <c r="L680" i="1"/>
  <c r="J680" i="1"/>
  <c r="H680" i="1"/>
  <c r="F680" i="1"/>
  <c r="L679" i="1"/>
  <c r="J679" i="1"/>
  <c r="H679" i="1"/>
  <c r="F679" i="1"/>
  <c r="L678" i="1"/>
  <c r="J678" i="1"/>
  <c r="H678" i="1"/>
  <c r="F678" i="1"/>
  <c r="L677" i="1"/>
  <c r="J677" i="1"/>
  <c r="H677" i="1"/>
  <c r="F677" i="1"/>
  <c r="L676" i="1"/>
  <c r="J676" i="1"/>
  <c r="H676" i="1"/>
  <c r="F676" i="1"/>
  <c r="L675" i="1"/>
  <c r="J675" i="1"/>
  <c r="H675" i="1"/>
  <c r="F675" i="1"/>
  <c r="L674" i="1"/>
  <c r="J674" i="1"/>
  <c r="H674" i="1"/>
  <c r="F674" i="1"/>
  <c r="L673" i="1"/>
  <c r="J673" i="1"/>
  <c r="H673" i="1"/>
  <c r="F673" i="1"/>
  <c r="L672" i="1"/>
  <c r="J672" i="1"/>
  <c r="H672" i="1"/>
  <c r="F672" i="1"/>
  <c r="L671" i="1"/>
  <c r="J671" i="1"/>
  <c r="H671" i="1"/>
  <c r="F671" i="1"/>
  <c r="L670" i="1"/>
  <c r="J670" i="1"/>
  <c r="H670" i="1"/>
  <c r="F670" i="1"/>
  <c r="L669" i="1"/>
  <c r="J669" i="1"/>
  <c r="H669" i="1"/>
  <c r="F669" i="1"/>
  <c r="L668" i="1"/>
  <c r="J668" i="1"/>
  <c r="H668" i="1"/>
  <c r="F668" i="1"/>
  <c r="L667" i="1"/>
  <c r="J667" i="1"/>
  <c r="H667" i="1"/>
  <c r="F667" i="1"/>
  <c r="L666" i="1"/>
  <c r="J666" i="1"/>
  <c r="H666" i="1"/>
  <c r="F666" i="1"/>
  <c r="L665" i="1"/>
  <c r="J665" i="1"/>
  <c r="H665" i="1"/>
  <c r="F665" i="1"/>
  <c r="L664" i="1"/>
  <c r="J664" i="1"/>
  <c r="H664" i="1"/>
  <c r="F664" i="1"/>
  <c r="L663" i="1"/>
  <c r="J663" i="1"/>
  <c r="H663" i="1"/>
  <c r="F663" i="1"/>
  <c r="L662" i="1"/>
  <c r="J662" i="1"/>
  <c r="H662" i="1"/>
  <c r="F662" i="1"/>
  <c r="L661" i="1"/>
  <c r="J661" i="1"/>
  <c r="H661" i="1"/>
  <c r="F661" i="1"/>
  <c r="L660" i="1"/>
  <c r="J660" i="1"/>
  <c r="H660" i="1"/>
  <c r="F660" i="1"/>
  <c r="L659" i="1"/>
  <c r="J659" i="1"/>
  <c r="H659" i="1"/>
  <c r="F659" i="1"/>
  <c r="L658" i="1"/>
  <c r="J658" i="1"/>
  <c r="H658" i="1"/>
  <c r="F658" i="1"/>
  <c r="L657" i="1"/>
  <c r="J657" i="1"/>
  <c r="H657" i="1"/>
  <c r="F657" i="1"/>
  <c r="L656" i="1"/>
  <c r="J656" i="1"/>
  <c r="H656" i="1"/>
  <c r="F656" i="1"/>
  <c r="L655" i="1"/>
  <c r="J655" i="1"/>
  <c r="H655" i="1"/>
  <c r="F655" i="1"/>
  <c r="L654" i="1"/>
  <c r="J654" i="1"/>
  <c r="H654" i="1"/>
  <c r="F654" i="1"/>
  <c r="L653" i="1"/>
  <c r="J653" i="1"/>
  <c r="H653" i="1"/>
  <c r="F653" i="1"/>
  <c r="L652" i="1"/>
  <c r="J652" i="1"/>
  <c r="H652" i="1"/>
  <c r="F652" i="1"/>
  <c r="L651" i="1"/>
  <c r="J651" i="1"/>
  <c r="H651" i="1"/>
  <c r="F651" i="1"/>
  <c r="L650" i="1"/>
  <c r="J650" i="1"/>
  <c r="H650" i="1"/>
  <c r="F650" i="1"/>
  <c r="L649" i="1"/>
  <c r="J649" i="1"/>
  <c r="H649" i="1"/>
  <c r="F649" i="1"/>
  <c r="L648" i="1"/>
  <c r="J648" i="1"/>
  <c r="H648" i="1"/>
  <c r="F648" i="1"/>
  <c r="L647" i="1"/>
  <c r="J647" i="1"/>
  <c r="H647" i="1"/>
  <c r="F647" i="1"/>
  <c r="L646" i="1"/>
  <c r="J646" i="1"/>
  <c r="H646" i="1"/>
  <c r="F646" i="1"/>
  <c r="L645" i="1"/>
  <c r="J645" i="1"/>
  <c r="H645" i="1"/>
  <c r="F645" i="1"/>
  <c r="L644" i="1"/>
  <c r="J644" i="1"/>
  <c r="H644" i="1"/>
  <c r="F644" i="1"/>
  <c r="L643" i="1"/>
  <c r="J643" i="1"/>
  <c r="H643" i="1"/>
  <c r="F643" i="1"/>
  <c r="L642" i="1"/>
  <c r="J642" i="1"/>
  <c r="H642" i="1"/>
  <c r="F642" i="1"/>
  <c r="L641" i="1"/>
  <c r="J641" i="1"/>
  <c r="H641" i="1"/>
  <c r="F641" i="1"/>
  <c r="L640" i="1"/>
  <c r="J640" i="1"/>
  <c r="H640" i="1"/>
  <c r="F640" i="1"/>
  <c r="L639" i="1"/>
  <c r="J639" i="1"/>
  <c r="H639" i="1"/>
  <c r="F639" i="1"/>
  <c r="L638" i="1"/>
  <c r="J638" i="1"/>
  <c r="H638" i="1"/>
  <c r="F638" i="1"/>
  <c r="L637" i="1"/>
  <c r="J637" i="1"/>
  <c r="H637" i="1"/>
  <c r="F637" i="1"/>
  <c r="L636" i="1"/>
  <c r="J636" i="1"/>
  <c r="H636" i="1"/>
  <c r="F636" i="1"/>
  <c r="L635" i="1"/>
  <c r="J635" i="1"/>
  <c r="H635" i="1"/>
  <c r="F635" i="1"/>
  <c r="L634" i="1"/>
  <c r="J634" i="1"/>
  <c r="H634" i="1"/>
  <c r="F634" i="1"/>
  <c r="L633" i="1"/>
  <c r="J633" i="1"/>
  <c r="H633" i="1"/>
  <c r="F633" i="1"/>
  <c r="L632" i="1"/>
  <c r="J632" i="1"/>
  <c r="H632" i="1"/>
  <c r="F632" i="1"/>
  <c r="L631" i="1"/>
  <c r="J631" i="1"/>
  <c r="H631" i="1"/>
  <c r="F631" i="1"/>
  <c r="L630" i="1"/>
  <c r="J630" i="1"/>
  <c r="H630" i="1"/>
  <c r="F630" i="1"/>
  <c r="L629" i="1"/>
  <c r="J629" i="1"/>
  <c r="H629" i="1"/>
  <c r="F629" i="1"/>
  <c r="L628" i="1"/>
  <c r="J628" i="1"/>
  <c r="H628" i="1"/>
  <c r="F628" i="1"/>
  <c r="L627" i="1"/>
  <c r="J627" i="1"/>
  <c r="H627" i="1"/>
  <c r="F627" i="1"/>
  <c r="L626" i="1"/>
  <c r="J626" i="1"/>
  <c r="H626" i="1"/>
  <c r="F626" i="1"/>
  <c r="L625" i="1"/>
  <c r="J625" i="1"/>
  <c r="H625" i="1"/>
  <c r="F625" i="1"/>
  <c r="L624" i="1"/>
  <c r="J624" i="1"/>
  <c r="H624" i="1"/>
  <c r="F624" i="1"/>
  <c r="L623" i="1"/>
  <c r="J623" i="1"/>
  <c r="H623" i="1"/>
  <c r="F623" i="1"/>
  <c r="L622" i="1"/>
  <c r="J622" i="1"/>
  <c r="H622" i="1"/>
  <c r="F622" i="1"/>
  <c r="L621" i="1"/>
  <c r="J621" i="1"/>
  <c r="H621" i="1"/>
  <c r="F621" i="1"/>
  <c r="L620" i="1"/>
  <c r="J620" i="1"/>
  <c r="H620" i="1"/>
  <c r="F620" i="1"/>
  <c r="L619" i="1"/>
  <c r="J619" i="1"/>
  <c r="H619" i="1"/>
  <c r="F619" i="1"/>
  <c r="L618" i="1"/>
  <c r="J618" i="1"/>
  <c r="H618" i="1"/>
  <c r="F618" i="1"/>
  <c r="L617" i="1"/>
  <c r="J617" i="1"/>
  <c r="H617" i="1"/>
  <c r="F617" i="1"/>
  <c r="L616" i="1"/>
  <c r="J616" i="1"/>
  <c r="H616" i="1"/>
  <c r="F616" i="1"/>
  <c r="L615" i="1"/>
  <c r="J615" i="1"/>
  <c r="H615" i="1"/>
  <c r="F615" i="1"/>
  <c r="L614" i="1"/>
  <c r="J614" i="1"/>
  <c r="H614" i="1"/>
  <c r="F614" i="1"/>
  <c r="L613" i="1"/>
  <c r="J613" i="1"/>
  <c r="H613" i="1"/>
  <c r="F613" i="1"/>
  <c r="L612" i="1"/>
  <c r="J612" i="1"/>
  <c r="H612" i="1"/>
  <c r="F612" i="1"/>
  <c r="L611" i="1"/>
  <c r="J611" i="1"/>
  <c r="H611" i="1"/>
  <c r="F611" i="1"/>
  <c r="L610" i="1"/>
  <c r="J610" i="1"/>
  <c r="H610" i="1"/>
  <c r="F610" i="1"/>
  <c r="L609" i="1"/>
  <c r="J609" i="1"/>
  <c r="H609" i="1"/>
  <c r="F609" i="1"/>
  <c r="L608" i="1"/>
  <c r="J608" i="1"/>
  <c r="H608" i="1"/>
  <c r="F608" i="1"/>
  <c r="L607" i="1"/>
  <c r="J607" i="1"/>
  <c r="H607" i="1"/>
  <c r="F607" i="1"/>
  <c r="L606" i="1"/>
  <c r="J606" i="1"/>
  <c r="H606" i="1"/>
  <c r="F606" i="1"/>
  <c r="L605" i="1"/>
  <c r="J605" i="1"/>
  <c r="H605" i="1"/>
  <c r="F605" i="1"/>
  <c r="L604" i="1"/>
  <c r="J604" i="1"/>
  <c r="H604" i="1"/>
  <c r="F604" i="1"/>
  <c r="L603" i="1"/>
  <c r="J603" i="1"/>
  <c r="H603" i="1"/>
  <c r="F603" i="1"/>
  <c r="L602" i="1"/>
  <c r="J602" i="1"/>
  <c r="H602" i="1"/>
  <c r="F602" i="1"/>
  <c r="L601" i="1"/>
  <c r="J601" i="1"/>
  <c r="H601" i="1"/>
  <c r="F601" i="1"/>
  <c r="L600" i="1"/>
  <c r="J600" i="1"/>
  <c r="H600" i="1"/>
  <c r="F600" i="1"/>
  <c r="L599" i="1"/>
  <c r="J599" i="1"/>
  <c r="H599" i="1"/>
  <c r="F599" i="1"/>
  <c r="L598" i="1"/>
  <c r="J598" i="1"/>
  <c r="H598" i="1"/>
  <c r="F598" i="1"/>
  <c r="L597" i="1"/>
  <c r="J597" i="1"/>
  <c r="H597" i="1"/>
  <c r="F597" i="1"/>
  <c r="L596" i="1"/>
  <c r="J596" i="1"/>
  <c r="H596" i="1"/>
  <c r="F596" i="1"/>
  <c r="L595" i="1"/>
  <c r="J595" i="1"/>
  <c r="H595" i="1"/>
  <c r="F595" i="1"/>
  <c r="L594" i="1"/>
  <c r="J594" i="1"/>
  <c r="H594" i="1"/>
  <c r="F594" i="1"/>
  <c r="L593" i="1"/>
  <c r="J593" i="1"/>
  <c r="H593" i="1"/>
  <c r="F593" i="1"/>
  <c r="L592" i="1"/>
  <c r="J592" i="1"/>
  <c r="H592" i="1"/>
  <c r="F592" i="1"/>
  <c r="L591" i="1"/>
  <c r="J591" i="1"/>
  <c r="H591" i="1"/>
  <c r="F591" i="1"/>
  <c r="L590" i="1"/>
  <c r="J590" i="1"/>
  <c r="H590" i="1"/>
  <c r="F590" i="1"/>
  <c r="L589" i="1"/>
  <c r="J589" i="1"/>
  <c r="H589" i="1"/>
  <c r="F589" i="1"/>
  <c r="L588" i="1"/>
  <c r="J588" i="1"/>
  <c r="H588" i="1"/>
  <c r="F588" i="1"/>
  <c r="L586" i="1"/>
  <c r="J586" i="1"/>
  <c r="H586" i="1"/>
  <c r="F586" i="1"/>
  <c r="L585" i="1"/>
  <c r="J585" i="1"/>
  <c r="H585" i="1"/>
  <c r="F585" i="1"/>
  <c r="L584" i="1"/>
  <c r="J584" i="1"/>
  <c r="H584" i="1"/>
  <c r="F584" i="1"/>
  <c r="L583" i="1"/>
  <c r="J583" i="1"/>
  <c r="H583" i="1"/>
  <c r="F583" i="1"/>
  <c r="L582" i="1"/>
  <c r="J582" i="1"/>
  <c r="H582" i="1"/>
  <c r="F582" i="1"/>
  <c r="L581" i="1"/>
  <c r="J581" i="1"/>
  <c r="H581" i="1"/>
  <c r="F581" i="1"/>
  <c r="L580" i="1"/>
  <c r="J580" i="1"/>
  <c r="H580" i="1"/>
  <c r="F580" i="1"/>
  <c r="L579" i="1"/>
  <c r="J579" i="1"/>
  <c r="H579" i="1"/>
  <c r="F579" i="1"/>
  <c r="L578" i="1"/>
  <c r="J578" i="1"/>
  <c r="H578" i="1"/>
  <c r="F578" i="1"/>
  <c r="L577" i="1"/>
  <c r="J577" i="1"/>
  <c r="H577" i="1"/>
  <c r="F577" i="1"/>
  <c r="L576" i="1"/>
  <c r="J576" i="1"/>
  <c r="H576" i="1"/>
  <c r="F576" i="1"/>
  <c r="L575" i="1"/>
  <c r="J575" i="1"/>
  <c r="H575" i="1"/>
  <c r="F575" i="1"/>
  <c r="L574" i="1"/>
  <c r="J574" i="1"/>
  <c r="H574" i="1"/>
  <c r="F574" i="1"/>
  <c r="L573" i="1"/>
  <c r="J573" i="1"/>
  <c r="H573" i="1"/>
  <c r="F573" i="1"/>
  <c r="L572" i="1"/>
  <c r="J572" i="1"/>
  <c r="H572" i="1"/>
  <c r="F572" i="1"/>
  <c r="L571" i="1"/>
  <c r="J571" i="1"/>
  <c r="H571" i="1"/>
  <c r="F571" i="1"/>
  <c r="L570" i="1"/>
  <c r="J570" i="1"/>
  <c r="H570" i="1"/>
  <c r="F570" i="1"/>
  <c r="L569" i="1"/>
  <c r="J569" i="1"/>
  <c r="H569" i="1"/>
  <c r="F569" i="1"/>
  <c r="L568" i="1"/>
  <c r="J568" i="1"/>
  <c r="H568" i="1"/>
  <c r="F568" i="1"/>
  <c r="L567" i="1"/>
  <c r="J567" i="1"/>
  <c r="H567" i="1"/>
  <c r="F567" i="1"/>
  <c r="L566" i="1"/>
  <c r="J566" i="1"/>
  <c r="H566" i="1"/>
  <c r="F566" i="1"/>
  <c r="L565" i="1"/>
  <c r="J565" i="1"/>
  <c r="H565" i="1"/>
  <c r="F565" i="1"/>
  <c r="L564" i="1"/>
  <c r="J564" i="1"/>
  <c r="H564" i="1"/>
  <c r="F564" i="1"/>
  <c r="L563" i="1"/>
  <c r="J563" i="1"/>
  <c r="H563" i="1"/>
  <c r="F563" i="1"/>
  <c r="L562" i="1"/>
  <c r="J562" i="1"/>
  <c r="H562" i="1"/>
  <c r="F562" i="1"/>
  <c r="L561" i="1"/>
  <c r="J561" i="1"/>
  <c r="H561" i="1"/>
  <c r="F561" i="1"/>
  <c r="L560" i="1"/>
  <c r="J560" i="1"/>
  <c r="H560" i="1"/>
  <c r="F560" i="1"/>
  <c r="L559" i="1"/>
  <c r="J559" i="1"/>
  <c r="H559" i="1"/>
  <c r="F559" i="1"/>
  <c r="L558" i="1"/>
  <c r="J558" i="1"/>
  <c r="H558" i="1"/>
  <c r="F558" i="1"/>
  <c r="L557" i="1"/>
  <c r="J557" i="1"/>
  <c r="H557" i="1"/>
  <c r="F557" i="1"/>
  <c r="L556" i="1"/>
  <c r="J556" i="1"/>
  <c r="H556" i="1"/>
  <c r="F556" i="1"/>
  <c r="L555" i="1"/>
  <c r="J555" i="1"/>
  <c r="H555" i="1"/>
  <c r="F555" i="1"/>
  <c r="L554" i="1"/>
  <c r="J554" i="1"/>
  <c r="H554" i="1"/>
  <c r="F554" i="1"/>
  <c r="L553" i="1"/>
  <c r="J553" i="1"/>
  <c r="H553" i="1"/>
  <c r="F553" i="1"/>
  <c r="L552" i="1"/>
  <c r="J552" i="1"/>
  <c r="H552" i="1"/>
  <c r="F552" i="1"/>
  <c r="L551" i="1"/>
  <c r="J551" i="1"/>
  <c r="H551" i="1"/>
  <c r="F551" i="1"/>
  <c r="L550" i="1"/>
  <c r="J550" i="1"/>
  <c r="H550" i="1"/>
  <c r="F550" i="1"/>
  <c r="L549" i="1"/>
  <c r="J549" i="1"/>
  <c r="H549" i="1"/>
  <c r="F549" i="1"/>
  <c r="L548" i="1"/>
  <c r="J548" i="1"/>
  <c r="H548" i="1"/>
  <c r="F548" i="1"/>
  <c r="L547" i="1"/>
  <c r="J547" i="1"/>
  <c r="H547" i="1"/>
  <c r="F547" i="1"/>
  <c r="L546" i="1"/>
  <c r="J546" i="1"/>
  <c r="H546" i="1"/>
  <c r="F546" i="1"/>
  <c r="L545" i="1"/>
  <c r="J545" i="1"/>
  <c r="H545" i="1"/>
  <c r="F545" i="1"/>
  <c r="L544" i="1"/>
  <c r="J544" i="1"/>
  <c r="H544" i="1"/>
  <c r="F544" i="1"/>
  <c r="L543" i="1"/>
  <c r="J543" i="1"/>
  <c r="H543" i="1"/>
  <c r="F543" i="1"/>
  <c r="L542" i="1"/>
  <c r="J542" i="1"/>
  <c r="H542" i="1"/>
  <c r="F542" i="1"/>
  <c r="L541" i="1"/>
  <c r="J541" i="1"/>
  <c r="H541" i="1"/>
  <c r="F541" i="1"/>
  <c r="L540" i="1"/>
  <c r="J540" i="1"/>
  <c r="H540" i="1"/>
  <c r="F540" i="1"/>
  <c r="L539" i="1"/>
  <c r="J539" i="1"/>
  <c r="H539" i="1"/>
  <c r="F539" i="1"/>
  <c r="L538" i="1"/>
  <c r="J538" i="1"/>
  <c r="H538" i="1"/>
  <c r="F538" i="1"/>
  <c r="L537" i="1"/>
  <c r="J537" i="1"/>
  <c r="H537" i="1"/>
  <c r="F537" i="1"/>
  <c r="L536" i="1"/>
  <c r="J536" i="1"/>
  <c r="H536" i="1"/>
  <c r="F536" i="1"/>
  <c r="L535" i="1"/>
  <c r="J535" i="1"/>
  <c r="H535" i="1"/>
  <c r="F535" i="1"/>
  <c r="L534" i="1"/>
  <c r="J534" i="1"/>
  <c r="H534" i="1"/>
  <c r="F534" i="1"/>
  <c r="L533" i="1"/>
  <c r="J533" i="1"/>
  <c r="H533" i="1"/>
  <c r="F533" i="1"/>
  <c r="L532" i="1"/>
  <c r="J532" i="1"/>
  <c r="H532" i="1"/>
  <c r="F532" i="1"/>
  <c r="L531" i="1"/>
  <c r="J531" i="1"/>
  <c r="H531" i="1"/>
  <c r="F531" i="1"/>
  <c r="L530" i="1"/>
  <c r="J530" i="1"/>
  <c r="H530" i="1"/>
  <c r="F530" i="1"/>
  <c r="L529" i="1"/>
  <c r="J529" i="1"/>
  <c r="H529" i="1"/>
  <c r="F529" i="1"/>
  <c r="L528" i="1"/>
  <c r="J528" i="1"/>
  <c r="H528" i="1"/>
  <c r="F528" i="1"/>
  <c r="L527" i="1"/>
  <c r="J527" i="1"/>
  <c r="H527" i="1"/>
  <c r="F527" i="1"/>
  <c r="L526" i="1"/>
  <c r="J526" i="1"/>
  <c r="H526" i="1"/>
  <c r="F526" i="1"/>
  <c r="L525" i="1"/>
  <c r="J525" i="1"/>
  <c r="H525" i="1"/>
  <c r="F525" i="1"/>
  <c r="L524" i="1"/>
  <c r="J524" i="1"/>
  <c r="H524" i="1"/>
  <c r="F524" i="1"/>
  <c r="L523" i="1"/>
  <c r="J523" i="1"/>
  <c r="H523" i="1"/>
  <c r="F523" i="1"/>
  <c r="L522" i="1"/>
  <c r="J522" i="1"/>
  <c r="H522" i="1"/>
  <c r="F522" i="1"/>
  <c r="L521" i="1"/>
  <c r="J521" i="1"/>
  <c r="H521" i="1"/>
  <c r="F521" i="1"/>
  <c r="L520" i="1"/>
  <c r="J520" i="1"/>
  <c r="H520" i="1"/>
  <c r="F520" i="1"/>
  <c r="L519" i="1"/>
  <c r="J519" i="1"/>
  <c r="H519" i="1"/>
  <c r="F519" i="1"/>
  <c r="L518" i="1"/>
  <c r="J518" i="1"/>
  <c r="H518" i="1"/>
  <c r="F518" i="1"/>
  <c r="L517" i="1"/>
  <c r="J517" i="1"/>
  <c r="H517" i="1"/>
  <c r="F517" i="1"/>
  <c r="L516" i="1"/>
  <c r="J516" i="1"/>
  <c r="H516" i="1"/>
  <c r="F516" i="1"/>
  <c r="L515" i="1"/>
  <c r="J515" i="1"/>
  <c r="H515" i="1"/>
  <c r="F515" i="1"/>
  <c r="L514" i="1"/>
  <c r="J514" i="1"/>
  <c r="H514" i="1"/>
  <c r="F514" i="1"/>
  <c r="L513" i="1"/>
  <c r="J513" i="1"/>
  <c r="H513" i="1"/>
  <c r="F513" i="1"/>
  <c r="L512" i="1"/>
  <c r="J512" i="1"/>
  <c r="H512" i="1"/>
  <c r="F512" i="1"/>
  <c r="L511" i="1"/>
  <c r="J511" i="1"/>
  <c r="H511" i="1"/>
  <c r="F511" i="1"/>
  <c r="L510" i="1"/>
  <c r="J510" i="1"/>
  <c r="H510" i="1"/>
  <c r="F510" i="1"/>
  <c r="L509" i="1"/>
  <c r="J509" i="1"/>
  <c r="H509" i="1"/>
  <c r="F509" i="1"/>
  <c r="L508" i="1"/>
  <c r="J508" i="1"/>
  <c r="H508" i="1"/>
  <c r="F508" i="1"/>
  <c r="L507" i="1"/>
  <c r="J507" i="1"/>
  <c r="H507" i="1"/>
  <c r="F507" i="1"/>
  <c r="L506" i="1"/>
  <c r="J506" i="1"/>
  <c r="H506" i="1"/>
  <c r="F506" i="1"/>
  <c r="L505" i="1"/>
  <c r="J505" i="1"/>
  <c r="H505" i="1"/>
  <c r="F505" i="1"/>
  <c r="L504" i="1"/>
  <c r="J504" i="1"/>
  <c r="H504" i="1"/>
  <c r="F504" i="1"/>
  <c r="L503" i="1"/>
  <c r="J503" i="1"/>
  <c r="H503" i="1"/>
  <c r="F503" i="1"/>
  <c r="L502" i="1"/>
  <c r="J502" i="1"/>
  <c r="H502" i="1"/>
  <c r="F502" i="1"/>
  <c r="L501" i="1"/>
  <c r="J501" i="1"/>
  <c r="H501" i="1"/>
  <c r="F501" i="1"/>
  <c r="L500" i="1"/>
  <c r="J500" i="1"/>
  <c r="H500" i="1"/>
  <c r="F500" i="1"/>
  <c r="L499" i="1"/>
  <c r="J499" i="1"/>
  <c r="H499" i="1"/>
  <c r="F499" i="1"/>
  <c r="L498" i="1"/>
  <c r="J498" i="1"/>
  <c r="H498" i="1"/>
  <c r="F498" i="1"/>
  <c r="L497" i="1"/>
  <c r="J497" i="1"/>
  <c r="H497" i="1"/>
  <c r="F497" i="1"/>
  <c r="L496" i="1"/>
  <c r="J496" i="1"/>
  <c r="H496" i="1"/>
  <c r="F496" i="1"/>
  <c r="L495" i="1"/>
  <c r="J495" i="1"/>
  <c r="H495" i="1"/>
  <c r="F495" i="1"/>
  <c r="L494" i="1"/>
  <c r="J494" i="1"/>
  <c r="H494" i="1"/>
  <c r="F494" i="1"/>
  <c r="L493" i="1"/>
  <c r="J493" i="1"/>
  <c r="H493" i="1"/>
  <c r="F493" i="1"/>
  <c r="L492" i="1"/>
  <c r="J492" i="1"/>
  <c r="H492" i="1"/>
  <c r="F492" i="1"/>
  <c r="L491" i="1"/>
  <c r="J491" i="1"/>
  <c r="H491" i="1"/>
  <c r="F491" i="1"/>
  <c r="L490" i="1"/>
  <c r="J490" i="1"/>
  <c r="H490" i="1"/>
  <c r="F490" i="1"/>
  <c r="L489" i="1"/>
  <c r="J489" i="1"/>
  <c r="H489" i="1"/>
  <c r="F489" i="1"/>
  <c r="L488" i="1"/>
  <c r="J488" i="1"/>
  <c r="H488" i="1"/>
  <c r="F488" i="1"/>
  <c r="L487" i="1"/>
  <c r="J487" i="1"/>
  <c r="H487" i="1"/>
  <c r="F487" i="1"/>
  <c r="L486" i="1"/>
  <c r="J486" i="1"/>
  <c r="H486" i="1"/>
  <c r="F486" i="1"/>
  <c r="L485" i="1"/>
  <c r="J485" i="1"/>
  <c r="H485" i="1"/>
  <c r="F485" i="1"/>
  <c r="L484" i="1"/>
  <c r="J484" i="1"/>
  <c r="H484" i="1"/>
  <c r="F484" i="1"/>
  <c r="L483" i="1"/>
  <c r="J483" i="1"/>
  <c r="H483" i="1"/>
  <c r="F483" i="1"/>
  <c r="L482" i="1"/>
  <c r="J482" i="1"/>
  <c r="H482" i="1"/>
  <c r="F482" i="1"/>
  <c r="L481" i="1"/>
  <c r="J481" i="1"/>
  <c r="H481" i="1"/>
  <c r="F481" i="1"/>
  <c r="L480" i="1"/>
  <c r="J480" i="1"/>
  <c r="H480" i="1"/>
  <c r="F480" i="1"/>
  <c r="L479" i="1"/>
  <c r="J479" i="1"/>
  <c r="H479" i="1"/>
  <c r="F479" i="1"/>
  <c r="L478" i="1"/>
  <c r="J478" i="1"/>
  <c r="H478" i="1"/>
  <c r="F478" i="1"/>
  <c r="L477" i="1"/>
  <c r="J477" i="1"/>
  <c r="H477" i="1"/>
  <c r="F477" i="1"/>
  <c r="L476" i="1"/>
  <c r="J476" i="1"/>
  <c r="H476" i="1"/>
  <c r="F476" i="1"/>
  <c r="L475" i="1"/>
  <c r="J475" i="1"/>
  <c r="H475" i="1"/>
  <c r="F475" i="1"/>
  <c r="L474" i="1"/>
  <c r="J474" i="1"/>
  <c r="H474" i="1"/>
  <c r="F474" i="1"/>
  <c r="L473" i="1"/>
  <c r="J473" i="1"/>
  <c r="H473" i="1"/>
  <c r="F473" i="1"/>
  <c r="L472" i="1"/>
  <c r="J472" i="1"/>
  <c r="H472" i="1"/>
  <c r="F472" i="1"/>
  <c r="L471" i="1"/>
  <c r="J471" i="1"/>
  <c r="H471" i="1"/>
  <c r="F471" i="1"/>
  <c r="L470" i="1"/>
  <c r="J470" i="1"/>
  <c r="H470" i="1"/>
  <c r="F470" i="1"/>
  <c r="L469" i="1"/>
  <c r="J469" i="1"/>
  <c r="H469" i="1"/>
  <c r="F469" i="1"/>
  <c r="L468" i="1"/>
  <c r="J468" i="1"/>
  <c r="H468" i="1"/>
  <c r="F468" i="1"/>
  <c r="L467" i="1"/>
  <c r="J467" i="1"/>
  <c r="H467" i="1"/>
  <c r="F467" i="1"/>
  <c r="L466" i="1"/>
  <c r="J466" i="1"/>
  <c r="H466" i="1"/>
  <c r="F466" i="1"/>
  <c r="L465" i="1"/>
  <c r="J465" i="1"/>
  <c r="H465" i="1"/>
  <c r="F465" i="1"/>
  <c r="L464" i="1"/>
  <c r="J464" i="1"/>
  <c r="H464" i="1"/>
  <c r="F464" i="1"/>
  <c r="L463" i="1"/>
  <c r="J463" i="1"/>
  <c r="H463" i="1"/>
  <c r="F463" i="1"/>
  <c r="L462" i="1"/>
  <c r="J462" i="1"/>
  <c r="H462" i="1"/>
  <c r="F462" i="1"/>
  <c r="L461" i="1"/>
  <c r="J461" i="1"/>
  <c r="H461" i="1"/>
  <c r="F461" i="1"/>
  <c r="L460" i="1"/>
  <c r="J460" i="1"/>
  <c r="H460" i="1"/>
  <c r="F460" i="1"/>
  <c r="L459" i="1"/>
  <c r="J459" i="1"/>
  <c r="H459" i="1"/>
  <c r="F459" i="1"/>
  <c r="L457" i="1"/>
  <c r="J457" i="1"/>
  <c r="H457" i="1"/>
  <c r="F457" i="1"/>
  <c r="L456" i="1"/>
  <c r="J456" i="1"/>
  <c r="H456" i="1"/>
  <c r="F456" i="1"/>
  <c r="L455" i="1"/>
  <c r="J455" i="1"/>
  <c r="H455" i="1"/>
  <c r="F455" i="1"/>
  <c r="L454" i="1"/>
  <c r="J454" i="1"/>
  <c r="H454" i="1"/>
  <c r="F454" i="1"/>
  <c r="L453" i="1"/>
  <c r="J453" i="1"/>
  <c r="H453" i="1"/>
  <c r="F453" i="1"/>
  <c r="L452" i="1"/>
  <c r="J452" i="1"/>
  <c r="H452" i="1"/>
  <c r="F452" i="1"/>
  <c r="L451" i="1"/>
  <c r="J451" i="1"/>
  <c r="H451" i="1"/>
  <c r="F451" i="1"/>
  <c r="L450" i="1"/>
  <c r="J450" i="1"/>
  <c r="H450" i="1"/>
  <c r="F450" i="1"/>
  <c r="L449" i="1"/>
  <c r="J449" i="1"/>
  <c r="H449" i="1"/>
  <c r="F449" i="1"/>
  <c r="L448" i="1"/>
  <c r="J448" i="1"/>
  <c r="H448" i="1"/>
  <c r="F448" i="1"/>
  <c r="L447" i="1"/>
  <c r="J447" i="1"/>
  <c r="H447" i="1"/>
  <c r="F447" i="1"/>
  <c r="L446" i="1"/>
  <c r="J446" i="1"/>
  <c r="H446" i="1"/>
  <c r="F446" i="1"/>
  <c r="L445" i="1"/>
  <c r="J445" i="1"/>
  <c r="H445" i="1"/>
  <c r="F445" i="1"/>
  <c r="L444" i="1"/>
  <c r="J444" i="1"/>
  <c r="H444" i="1"/>
  <c r="F444" i="1"/>
  <c r="L443" i="1"/>
  <c r="J443" i="1"/>
  <c r="H443" i="1"/>
  <c r="F443" i="1"/>
  <c r="L442" i="1"/>
  <c r="J442" i="1"/>
  <c r="H442" i="1"/>
  <c r="F442" i="1"/>
  <c r="L441" i="1"/>
  <c r="J441" i="1"/>
  <c r="H441" i="1"/>
  <c r="F441" i="1"/>
  <c r="L440" i="1"/>
  <c r="J440" i="1"/>
  <c r="H440" i="1"/>
  <c r="F440" i="1"/>
  <c r="L439" i="1"/>
  <c r="J439" i="1"/>
  <c r="H439" i="1"/>
  <c r="F439" i="1"/>
  <c r="L438" i="1"/>
  <c r="J438" i="1"/>
  <c r="H438" i="1"/>
  <c r="F438" i="1"/>
  <c r="L437" i="1"/>
  <c r="J437" i="1"/>
  <c r="H437" i="1"/>
  <c r="F437" i="1"/>
  <c r="L436" i="1"/>
  <c r="J436" i="1"/>
  <c r="H436" i="1"/>
  <c r="F436" i="1"/>
  <c r="L435" i="1"/>
  <c r="J435" i="1"/>
  <c r="H435" i="1"/>
  <c r="F435" i="1"/>
  <c r="L434" i="1"/>
  <c r="J434" i="1"/>
  <c r="H434" i="1"/>
  <c r="F434" i="1"/>
  <c r="L433" i="1"/>
  <c r="J433" i="1"/>
  <c r="H433" i="1"/>
  <c r="F433" i="1"/>
  <c r="L432" i="1"/>
  <c r="J432" i="1"/>
  <c r="H432" i="1"/>
  <c r="F432" i="1"/>
  <c r="L431" i="1"/>
  <c r="J431" i="1"/>
  <c r="H431" i="1"/>
  <c r="F431" i="1"/>
  <c r="L430" i="1"/>
  <c r="J430" i="1"/>
  <c r="H430" i="1"/>
  <c r="F430" i="1"/>
  <c r="L429" i="1"/>
  <c r="J429" i="1"/>
  <c r="H429" i="1"/>
  <c r="F429" i="1"/>
  <c r="L428" i="1"/>
  <c r="J428" i="1"/>
  <c r="H428" i="1"/>
  <c r="F428" i="1"/>
  <c r="L427" i="1"/>
  <c r="J427" i="1"/>
  <c r="H427" i="1"/>
  <c r="F427" i="1"/>
  <c r="L426" i="1"/>
  <c r="J426" i="1"/>
  <c r="H426" i="1"/>
  <c r="F426" i="1"/>
  <c r="L425" i="1"/>
  <c r="J425" i="1"/>
  <c r="H425" i="1"/>
  <c r="F425" i="1"/>
  <c r="L424" i="1"/>
  <c r="J424" i="1"/>
  <c r="H424" i="1"/>
  <c r="F424" i="1"/>
  <c r="L423" i="1"/>
  <c r="J423" i="1"/>
  <c r="H423" i="1"/>
  <c r="F423" i="1"/>
  <c r="L422" i="1"/>
  <c r="J422" i="1"/>
  <c r="H422" i="1"/>
  <c r="F422" i="1"/>
  <c r="L421" i="1"/>
  <c r="J421" i="1"/>
  <c r="H421" i="1"/>
  <c r="F421" i="1"/>
  <c r="L420" i="1"/>
  <c r="J420" i="1"/>
  <c r="H420" i="1"/>
  <c r="F420" i="1"/>
  <c r="L419" i="1"/>
  <c r="J419" i="1"/>
  <c r="H419" i="1"/>
  <c r="F419" i="1"/>
  <c r="L418" i="1"/>
  <c r="J418" i="1"/>
  <c r="H418" i="1"/>
  <c r="F418" i="1"/>
  <c r="L417" i="1"/>
  <c r="J417" i="1"/>
  <c r="H417" i="1"/>
  <c r="F417" i="1"/>
  <c r="L416" i="1"/>
  <c r="J416" i="1"/>
  <c r="H416" i="1"/>
  <c r="F416" i="1"/>
  <c r="L415" i="1"/>
  <c r="J415" i="1"/>
  <c r="H415" i="1"/>
  <c r="F415" i="1"/>
  <c r="L414" i="1"/>
  <c r="J414" i="1"/>
  <c r="H414" i="1"/>
  <c r="F414" i="1"/>
  <c r="L413" i="1"/>
  <c r="J413" i="1"/>
  <c r="H413" i="1"/>
  <c r="F413" i="1"/>
  <c r="L412" i="1"/>
  <c r="J412" i="1"/>
  <c r="H412" i="1"/>
  <c r="F412" i="1"/>
  <c r="L411" i="1"/>
  <c r="J411" i="1"/>
  <c r="H411" i="1"/>
  <c r="F411" i="1"/>
  <c r="L410" i="1"/>
  <c r="J410" i="1"/>
  <c r="H410" i="1"/>
  <c r="F410" i="1"/>
  <c r="L409" i="1"/>
  <c r="J409" i="1"/>
  <c r="H409" i="1"/>
  <c r="F409" i="1"/>
  <c r="L408" i="1"/>
  <c r="J408" i="1"/>
  <c r="H408" i="1"/>
  <c r="F408" i="1"/>
  <c r="L407" i="1"/>
  <c r="J407" i="1"/>
  <c r="H407" i="1"/>
  <c r="F407" i="1"/>
  <c r="L406" i="1"/>
  <c r="J406" i="1"/>
  <c r="H406" i="1"/>
  <c r="F406" i="1"/>
  <c r="L405" i="1"/>
  <c r="J405" i="1"/>
  <c r="H405" i="1"/>
  <c r="F405" i="1"/>
  <c r="L404" i="1"/>
  <c r="J404" i="1"/>
  <c r="H404" i="1"/>
  <c r="F404" i="1"/>
  <c r="L403" i="1"/>
  <c r="J403" i="1"/>
  <c r="H403" i="1"/>
  <c r="F403" i="1"/>
  <c r="L402" i="1"/>
  <c r="J402" i="1"/>
  <c r="H402" i="1"/>
  <c r="F402" i="1"/>
  <c r="L401" i="1"/>
  <c r="J401" i="1"/>
  <c r="H401" i="1"/>
  <c r="F401" i="1"/>
  <c r="L400" i="1"/>
  <c r="J400" i="1"/>
  <c r="H400" i="1"/>
  <c r="F400" i="1"/>
  <c r="L399" i="1"/>
  <c r="J399" i="1"/>
  <c r="H399" i="1"/>
  <c r="F399" i="1"/>
  <c r="L398" i="1"/>
  <c r="J398" i="1"/>
  <c r="H398" i="1"/>
  <c r="F398" i="1"/>
  <c r="L397" i="1"/>
  <c r="J397" i="1"/>
  <c r="H397" i="1"/>
  <c r="F397" i="1"/>
  <c r="L396" i="1"/>
  <c r="J396" i="1"/>
  <c r="H396" i="1"/>
  <c r="F396" i="1"/>
  <c r="L395" i="1"/>
  <c r="J395" i="1"/>
  <c r="H395" i="1"/>
  <c r="F395" i="1"/>
  <c r="L394" i="1"/>
  <c r="J394" i="1"/>
  <c r="H394" i="1"/>
  <c r="F394" i="1"/>
  <c r="L393" i="1"/>
  <c r="J393" i="1"/>
  <c r="H393" i="1"/>
  <c r="F393" i="1"/>
  <c r="L392" i="1"/>
  <c r="J392" i="1"/>
  <c r="H392" i="1"/>
  <c r="F392" i="1"/>
  <c r="L391" i="1"/>
  <c r="J391" i="1"/>
  <c r="H391" i="1"/>
  <c r="F391" i="1"/>
  <c r="L390" i="1"/>
  <c r="J390" i="1"/>
  <c r="H390" i="1"/>
  <c r="F390" i="1"/>
  <c r="L389" i="1"/>
  <c r="J389" i="1"/>
  <c r="H389" i="1"/>
  <c r="F389" i="1"/>
  <c r="L388" i="1"/>
  <c r="J388" i="1"/>
  <c r="H388" i="1"/>
  <c r="F388" i="1"/>
  <c r="L387" i="1"/>
  <c r="J387" i="1"/>
  <c r="H387" i="1"/>
  <c r="F387" i="1"/>
  <c r="L386" i="1"/>
  <c r="J386" i="1"/>
  <c r="H386" i="1"/>
  <c r="F386" i="1"/>
  <c r="L385" i="1"/>
  <c r="J385" i="1"/>
  <c r="H385" i="1"/>
  <c r="F385" i="1"/>
  <c r="L384" i="1"/>
  <c r="J384" i="1"/>
  <c r="H384" i="1"/>
  <c r="F384" i="1"/>
  <c r="L383" i="1"/>
  <c r="J383" i="1"/>
  <c r="H383" i="1"/>
  <c r="F383" i="1"/>
  <c r="L382" i="1"/>
  <c r="J382" i="1"/>
  <c r="H382" i="1"/>
  <c r="F382" i="1"/>
  <c r="L381" i="1"/>
  <c r="J381" i="1"/>
  <c r="H381" i="1"/>
  <c r="F381" i="1"/>
  <c r="L380" i="1"/>
  <c r="J380" i="1"/>
  <c r="H380" i="1"/>
  <c r="F380" i="1"/>
  <c r="L379" i="1"/>
  <c r="J379" i="1"/>
  <c r="H379" i="1"/>
  <c r="F379" i="1"/>
  <c r="L378" i="1"/>
  <c r="J378" i="1"/>
  <c r="H378" i="1"/>
  <c r="F378" i="1"/>
  <c r="L377" i="1"/>
  <c r="J377" i="1"/>
  <c r="H377" i="1"/>
  <c r="F377" i="1"/>
  <c r="L376" i="1"/>
  <c r="J376" i="1"/>
  <c r="H376" i="1"/>
  <c r="F376" i="1"/>
  <c r="L375" i="1"/>
  <c r="J375" i="1"/>
  <c r="H375" i="1"/>
  <c r="F375" i="1"/>
  <c r="L374" i="1"/>
  <c r="J374" i="1"/>
  <c r="H374" i="1"/>
  <c r="F374" i="1"/>
  <c r="L373" i="1"/>
  <c r="J373" i="1"/>
  <c r="H373" i="1"/>
  <c r="F373" i="1"/>
  <c r="L372" i="1"/>
  <c r="J372" i="1"/>
  <c r="H372" i="1"/>
  <c r="F372" i="1"/>
  <c r="L371" i="1"/>
  <c r="J371" i="1"/>
  <c r="H371" i="1"/>
  <c r="F371" i="1"/>
  <c r="L370" i="1"/>
  <c r="J370" i="1"/>
  <c r="H370" i="1"/>
  <c r="F370" i="1"/>
  <c r="L369" i="1"/>
  <c r="J369" i="1"/>
  <c r="H369" i="1"/>
  <c r="F369" i="1"/>
  <c r="L368" i="1"/>
  <c r="J368" i="1"/>
  <c r="H368" i="1"/>
  <c r="F368" i="1"/>
  <c r="L367" i="1"/>
  <c r="J367" i="1"/>
  <c r="H367" i="1"/>
  <c r="F367" i="1"/>
  <c r="L366" i="1"/>
  <c r="J366" i="1"/>
  <c r="H366" i="1"/>
  <c r="F366" i="1"/>
  <c r="L365" i="1"/>
  <c r="J365" i="1"/>
  <c r="H365" i="1"/>
  <c r="F365" i="1"/>
  <c r="L364" i="1"/>
  <c r="J364" i="1"/>
  <c r="H364" i="1"/>
  <c r="F364" i="1"/>
  <c r="L363" i="1"/>
  <c r="J363" i="1"/>
  <c r="H363" i="1"/>
  <c r="F363" i="1"/>
  <c r="L362" i="1"/>
  <c r="J362" i="1"/>
  <c r="H362" i="1"/>
  <c r="F362" i="1"/>
  <c r="L361" i="1"/>
  <c r="J361" i="1"/>
  <c r="H361" i="1"/>
  <c r="F361" i="1"/>
  <c r="L360" i="1"/>
  <c r="J360" i="1"/>
  <c r="H360" i="1"/>
  <c r="F360" i="1"/>
  <c r="L359" i="1"/>
  <c r="J359" i="1"/>
  <c r="H359" i="1"/>
  <c r="F359" i="1"/>
  <c r="L358" i="1"/>
  <c r="J358" i="1"/>
  <c r="H358" i="1"/>
  <c r="F358" i="1"/>
  <c r="L357" i="1"/>
  <c r="J357" i="1"/>
  <c r="H357" i="1"/>
  <c r="F357" i="1"/>
  <c r="L356" i="1"/>
  <c r="J356" i="1"/>
  <c r="H356" i="1"/>
  <c r="F356" i="1"/>
  <c r="L355" i="1"/>
  <c r="J355" i="1"/>
  <c r="H355" i="1"/>
  <c r="F355" i="1"/>
  <c r="L354" i="1"/>
  <c r="J354" i="1"/>
  <c r="H354" i="1"/>
  <c r="F354" i="1"/>
  <c r="L353" i="1"/>
  <c r="J353" i="1"/>
  <c r="H353" i="1"/>
  <c r="F353" i="1"/>
  <c r="L352" i="1"/>
  <c r="J352" i="1"/>
  <c r="H352" i="1"/>
  <c r="F352" i="1"/>
  <c r="L351" i="1"/>
  <c r="J351" i="1"/>
  <c r="H351" i="1"/>
  <c r="F351" i="1"/>
  <c r="L350" i="1"/>
  <c r="J350" i="1"/>
  <c r="H350" i="1"/>
  <c r="F350" i="1"/>
  <c r="L349" i="1"/>
  <c r="J349" i="1"/>
  <c r="H349" i="1"/>
  <c r="F349" i="1"/>
  <c r="L348" i="1"/>
  <c r="J348" i="1"/>
  <c r="H348" i="1"/>
  <c r="F348" i="1"/>
  <c r="L347" i="1"/>
  <c r="J347" i="1"/>
  <c r="H347" i="1"/>
  <c r="F347" i="1"/>
  <c r="L346" i="1"/>
  <c r="J346" i="1"/>
  <c r="H346" i="1"/>
  <c r="F346" i="1"/>
  <c r="L345" i="1"/>
  <c r="J345" i="1"/>
  <c r="H345" i="1"/>
  <c r="F345" i="1"/>
  <c r="L344" i="1"/>
  <c r="J344" i="1"/>
  <c r="H344" i="1"/>
  <c r="F344" i="1"/>
  <c r="L343" i="1"/>
  <c r="J343" i="1"/>
  <c r="H343" i="1"/>
  <c r="F343" i="1"/>
  <c r="L341" i="1"/>
  <c r="J341" i="1"/>
  <c r="H341" i="1"/>
  <c r="F341" i="1"/>
  <c r="L340" i="1"/>
  <c r="J340" i="1"/>
  <c r="H340" i="1"/>
  <c r="F340" i="1"/>
  <c r="L339" i="1"/>
  <c r="J339" i="1"/>
  <c r="H339" i="1"/>
  <c r="F339" i="1"/>
  <c r="L338" i="1"/>
  <c r="J338" i="1"/>
  <c r="H338" i="1"/>
  <c r="F338" i="1"/>
  <c r="L337" i="1"/>
  <c r="J337" i="1"/>
  <c r="H337" i="1"/>
  <c r="F337" i="1"/>
  <c r="L336" i="1"/>
  <c r="J336" i="1"/>
  <c r="H336" i="1"/>
  <c r="F336" i="1"/>
  <c r="L335" i="1"/>
  <c r="J335" i="1"/>
  <c r="H335" i="1"/>
  <c r="F335" i="1"/>
  <c r="L334" i="1"/>
  <c r="J334" i="1"/>
  <c r="H334" i="1"/>
  <c r="F334" i="1"/>
  <c r="L333" i="1"/>
  <c r="J333" i="1"/>
  <c r="H333" i="1"/>
  <c r="F333" i="1"/>
  <c r="L332" i="1"/>
  <c r="J332" i="1"/>
  <c r="H332" i="1"/>
  <c r="F332" i="1"/>
  <c r="L331" i="1"/>
  <c r="J331" i="1"/>
  <c r="H331" i="1"/>
  <c r="F331" i="1"/>
  <c r="L330" i="1"/>
  <c r="J330" i="1"/>
  <c r="H330" i="1"/>
  <c r="F330" i="1"/>
  <c r="L329" i="1"/>
  <c r="J329" i="1"/>
  <c r="H329" i="1"/>
  <c r="F329" i="1"/>
  <c r="L328" i="1"/>
  <c r="J328" i="1"/>
  <c r="H328" i="1"/>
  <c r="F328" i="1"/>
  <c r="L327" i="1"/>
  <c r="J327" i="1"/>
  <c r="H327" i="1"/>
  <c r="F327" i="1"/>
  <c r="L326" i="1"/>
  <c r="J326" i="1"/>
  <c r="H326" i="1"/>
  <c r="F326" i="1"/>
  <c r="L325" i="1"/>
  <c r="J325" i="1"/>
  <c r="H325" i="1"/>
  <c r="F325" i="1"/>
  <c r="L324" i="1"/>
  <c r="J324" i="1"/>
  <c r="H324" i="1"/>
  <c r="F324" i="1"/>
  <c r="L323" i="1"/>
  <c r="J323" i="1"/>
  <c r="H323" i="1"/>
  <c r="F323" i="1"/>
  <c r="L322" i="1"/>
  <c r="J322" i="1"/>
  <c r="H322" i="1"/>
  <c r="F322" i="1"/>
  <c r="L321" i="1"/>
  <c r="J321" i="1"/>
  <c r="H321" i="1"/>
  <c r="F321" i="1"/>
  <c r="L320" i="1"/>
  <c r="J320" i="1"/>
  <c r="H320" i="1"/>
  <c r="F320" i="1"/>
  <c r="L319" i="1"/>
  <c r="J319" i="1"/>
  <c r="H319" i="1"/>
  <c r="F319" i="1"/>
  <c r="L318" i="1"/>
  <c r="J318" i="1"/>
  <c r="H318" i="1"/>
  <c r="F318" i="1"/>
  <c r="L317" i="1"/>
  <c r="J317" i="1"/>
  <c r="H317" i="1"/>
  <c r="F317" i="1"/>
  <c r="L316" i="1"/>
  <c r="J316" i="1"/>
  <c r="H316" i="1"/>
  <c r="F316" i="1"/>
  <c r="L315" i="1"/>
  <c r="J315" i="1"/>
  <c r="H315" i="1"/>
  <c r="F315" i="1"/>
  <c r="L314" i="1"/>
  <c r="J314" i="1"/>
  <c r="H314" i="1"/>
  <c r="F314" i="1"/>
  <c r="L313" i="1"/>
  <c r="J313" i="1"/>
  <c r="H313" i="1"/>
  <c r="F313" i="1"/>
  <c r="L312" i="1"/>
  <c r="J312" i="1"/>
  <c r="H312" i="1"/>
  <c r="F312" i="1"/>
  <c r="L311" i="1"/>
  <c r="J311" i="1"/>
  <c r="H311" i="1"/>
  <c r="F311" i="1"/>
  <c r="L310" i="1"/>
  <c r="J310" i="1"/>
  <c r="H310" i="1"/>
  <c r="F310" i="1"/>
  <c r="L309" i="1"/>
  <c r="J309" i="1"/>
  <c r="H309" i="1"/>
  <c r="F309" i="1"/>
  <c r="L308" i="1"/>
  <c r="J308" i="1"/>
  <c r="H308" i="1"/>
  <c r="F308" i="1"/>
  <c r="L307" i="1"/>
  <c r="J307" i="1"/>
  <c r="H307" i="1"/>
  <c r="F307" i="1"/>
  <c r="L306" i="1"/>
  <c r="J306" i="1"/>
  <c r="H306" i="1"/>
  <c r="F306" i="1"/>
  <c r="L305" i="1"/>
  <c r="J305" i="1"/>
  <c r="H305" i="1"/>
  <c r="F305" i="1"/>
  <c r="L304" i="1"/>
  <c r="J304" i="1"/>
  <c r="H304" i="1"/>
  <c r="F304" i="1"/>
  <c r="L303" i="1"/>
  <c r="J303" i="1"/>
  <c r="H303" i="1"/>
  <c r="F303" i="1"/>
  <c r="L302" i="1"/>
  <c r="J302" i="1"/>
  <c r="H302" i="1"/>
  <c r="F302" i="1"/>
  <c r="L301" i="1"/>
  <c r="J301" i="1"/>
  <c r="H301" i="1"/>
  <c r="F301" i="1"/>
  <c r="L300" i="1"/>
  <c r="J300" i="1"/>
  <c r="H300" i="1"/>
  <c r="F300" i="1"/>
  <c r="L299" i="1"/>
  <c r="J299" i="1"/>
  <c r="H299" i="1"/>
  <c r="F299" i="1"/>
  <c r="L298" i="1"/>
  <c r="J298" i="1"/>
  <c r="H298" i="1"/>
  <c r="F298" i="1"/>
  <c r="L297" i="1"/>
  <c r="J297" i="1"/>
  <c r="H297" i="1"/>
  <c r="F297" i="1"/>
  <c r="L296" i="1"/>
  <c r="J296" i="1"/>
  <c r="H296" i="1"/>
  <c r="F296" i="1"/>
  <c r="L295" i="1"/>
  <c r="J295" i="1"/>
  <c r="H295" i="1"/>
  <c r="F295" i="1"/>
  <c r="L294" i="1"/>
  <c r="J294" i="1"/>
  <c r="H294" i="1"/>
  <c r="F294" i="1"/>
  <c r="L293" i="1"/>
  <c r="J293" i="1"/>
  <c r="H293" i="1"/>
  <c r="F293" i="1"/>
  <c r="L292" i="1"/>
  <c r="J292" i="1"/>
  <c r="H292" i="1"/>
  <c r="F292" i="1"/>
  <c r="L291" i="1"/>
  <c r="J291" i="1"/>
  <c r="H291" i="1"/>
  <c r="F291" i="1"/>
  <c r="L290" i="1"/>
  <c r="J290" i="1"/>
  <c r="H290" i="1"/>
  <c r="F290" i="1"/>
  <c r="L289" i="1"/>
  <c r="J289" i="1"/>
  <c r="H289" i="1"/>
  <c r="F289" i="1"/>
  <c r="L288" i="1"/>
  <c r="J288" i="1"/>
  <c r="H288" i="1"/>
  <c r="F288" i="1"/>
  <c r="L287" i="1"/>
  <c r="J287" i="1"/>
  <c r="H287" i="1"/>
  <c r="F287" i="1"/>
  <c r="L286" i="1"/>
  <c r="J286" i="1"/>
  <c r="H286" i="1"/>
  <c r="F286" i="1"/>
  <c r="L285" i="1"/>
  <c r="J285" i="1"/>
  <c r="H285" i="1"/>
  <c r="F285" i="1"/>
  <c r="L284" i="1"/>
  <c r="J284" i="1"/>
  <c r="H284" i="1"/>
  <c r="F284" i="1"/>
  <c r="L283" i="1"/>
  <c r="J283" i="1"/>
  <c r="H283" i="1"/>
  <c r="F283" i="1"/>
  <c r="L282" i="1"/>
  <c r="J282" i="1"/>
  <c r="H282" i="1"/>
  <c r="F282" i="1"/>
  <c r="L281" i="1"/>
  <c r="J281" i="1"/>
  <c r="H281" i="1"/>
  <c r="F281" i="1"/>
  <c r="L280" i="1"/>
  <c r="J280" i="1"/>
  <c r="H280" i="1"/>
  <c r="F280" i="1"/>
  <c r="L279" i="1"/>
  <c r="J279" i="1"/>
  <c r="H279" i="1"/>
  <c r="F279" i="1"/>
  <c r="L278" i="1"/>
  <c r="J278" i="1"/>
  <c r="H278" i="1"/>
  <c r="F278" i="1"/>
  <c r="L277" i="1"/>
  <c r="J277" i="1"/>
  <c r="H277" i="1"/>
  <c r="F277" i="1"/>
  <c r="L276" i="1"/>
  <c r="J276" i="1"/>
  <c r="H276" i="1"/>
  <c r="F276" i="1"/>
  <c r="L275" i="1"/>
  <c r="J275" i="1"/>
  <c r="H275" i="1"/>
  <c r="F275" i="1"/>
  <c r="L274" i="1"/>
  <c r="J274" i="1"/>
  <c r="H274" i="1"/>
  <c r="F274" i="1"/>
  <c r="L273" i="1"/>
  <c r="J273" i="1"/>
  <c r="H273" i="1"/>
  <c r="F273" i="1"/>
  <c r="L272" i="1"/>
  <c r="J272" i="1"/>
  <c r="H272" i="1"/>
  <c r="F272" i="1"/>
  <c r="L271" i="1"/>
  <c r="J271" i="1"/>
  <c r="H271" i="1"/>
  <c r="F271" i="1"/>
  <c r="L270" i="1"/>
  <c r="J270" i="1"/>
  <c r="H270" i="1"/>
  <c r="F270" i="1"/>
  <c r="L269" i="1"/>
  <c r="J269" i="1"/>
  <c r="H269" i="1"/>
  <c r="F269" i="1"/>
  <c r="L268" i="1"/>
  <c r="J268" i="1"/>
  <c r="H268" i="1"/>
  <c r="F268" i="1"/>
  <c r="L267" i="1"/>
  <c r="J267" i="1"/>
  <c r="H267" i="1"/>
  <c r="F267" i="1"/>
  <c r="L266" i="1"/>
  <c r="J266" i="1"/>
  <c r="H266" i="1"/>
  <c r="F266" i="1"/>
  <c r="L265" i="1"/>
  <c r="J265" i="1"/>
  <c r="H265" i="1"/>
  <c r="F265" i="1"/>
  <c r="L264" i="1"/>
  <c r="J264" i="1"/>
  <c r="H264" i="1"/>
  <c r="F264" i="1"/>
  <c r="L263" i="1"/>
  <c r="J263" i="1"/>
  <c r="H263" i="1"/>
  <c r="F263" i="1"/>
  <c r="L262" i="1"/>
  <c r="J262" i="1"/>
  <c r="H262" i="1"/>
  <c r="F262" i="1"/>
  <c r="L261" i="1"/>
  <c r="J261" i="1"/>
  <c r="H261" i="1"/>
  <c r="F261" i="1"/>
  <c r="L260" i="1"/>
  <c r="J260" i="1"/>
  <c r="H260" i="1"/>
  <c r="F260" i="1"/>
  <c r="L259" i="1"/>
  <c r="J259" i="1"/>
  <c r="H259" i="1"/>
  <c r="F259" i="1"/>
  <c r="L258" i="1"/>
  <c r="J258" i="1"/>
  <c r="H258" i="1"/>
  <c r="F258" i="1"/>
  <c r="L257" i="1"/>
  <c r="J257" i="1"/>
  <c r="H257" i="1"/>
  <c r="F257" i="1"/>
  <c r="L256" i="1"/>
  <c r="J256" i="1"/>
  <c r="H256" i="1"/>
  <c r="F256" i="1"/>
  <c r="L255" i="1"/>
  <c r="J255" i="1"/>
  <c r="H255" i="1"/>
  <c r="F255" i="1"/>
  <c r="L254" i="1"/>
  <c r="J254" i="1"/>
  <c r="H254" i="1"/>
  <c r="F254" i="1"/>
  <c r="L253" i="1"/>
  <c r="J253" i="1"/>
  <c r="H253" i="1"/>
  <c r="F253" i="1"/>
  <c r="L252" i="1"/>
  <c r="J252" i="1"/>
  <c r="H252" i="1"/>
  <c r="F252" i="1"/>
  <c r="L251" i="1"/>
  <c r="J251" i="1"/>
  <c r="H251" i="1"/>
  <c r="F251" i="1"/>
  <c r="L250" i="1"/>
  <c r="J250" i="1"/>
  <c r="H250" i="1"/>
  <c r="F250" i="1"/>
  <c r="L249" i="1"/>
  <c r="J249" i="1"/>
  <c r="H249" i="1"/>
  <c r="F249" i="1"/>
  <c r="L248" i="1"/>
  <c r="J248" i="1"/>
  <c r="H248" i="1"/>
  <c r="F248" i="1"/>
  <c r="L247" i="1"/>
  <c r="J247" i="1"/>
  <c r="H247" i="1"/>
  <c r="F247" i="1"/>
  <c r="L246" i="1"/>
  <c r="J246" i="1"/>
  <c r="H246" i="1"/>
  <c r="F246" i="1"/>
  <c r="L245" i="1"/>
  <c r="J245" i="1"/>
  <c r="H245" i="1"/>
  <c r="F245" i="1"/>
  <c r="L244" i="1"/>
  <c r="J244" i="1"/>
  <c r="H244" i="1"/>
  <c r="F244" i="1"/>
  <c r="L243" i="1"/>
  <c r="J243" i="1"/>
  <c r="H243" i="1"/>
  <c r="F243" i="1"/>
  <c r="L242" i="1"/>
  <c r="J242" i="1"/>
  <c r="H242" i="1"/>
  <c r="F242" i="1"/>
  <c r="L241" i="1"/>
  <c r="J241" i="1"/>
  <c r="H241" i="1"/>
  <c r="F241" i="1"/>
  <c r="L240" i="1"/>
  <c r="J240" i="1"/>
  <c r="H240" i="1"/>
  <c r="F240" i="1"/>
  <c r="L239" i="1"/>
  <c r="J239" i="1"/>
  <c r="H239" i="1"/>
  <c r="F239" i="1"/>
  <c r="L238" i="1"/>
  <c r="J238" i="1"/>
  <c r="H238" i="1"/>
  <c r="F238" i="1"/>
  <c r="L237" i="1"/>
  <c r="J237" i="1"/>
  <c r="H237" i="1"/>
  <c r="F237" i="1"/>
  <c r="L236" i="1"/>
  <c r="J236" i="1"/>
  <c r="H236" i="1"/>
  <c r="F236" i="1"/>
  <c r="L235" i="1"/>
  <c r="J235" i="1"/>
  <c r="H235" i="1"/>
  <c r="F235" i="1"/>
  <c r="L234" i="1"/>
  <c r="J234" i="1"/>
  <c r="H234" i="1"/>
  <c r="F234" i="1"/>
  <c r="L233" i="1"/>
  <c r="J233" i="1"/>
  <c r="H233" i="1"/>
  <c r="F233" i="1"/>
  <c r="L232" i="1"/>
  <c r="J232" i="1"/>
  <c r="H232" i="1"/>
  <c r="F232" i="1"/>
  <c r="L231" i="1"/>
  <c r="J231" i="1"/>
  <c r="H231" i="1"/>
  <c r="F231" i="1"/>
  <c r="L230" i="1"/>
  <c r="J230" i="1"/>
  <c r="H230" i="1"/>
  <c r="F230" i="1"/>
  <c r="L229" i="1"/>
  <c r="J229" i="1"/>
  <c r="H229" i="1"/>
  <c r="F229" i="1"/>
  <c r="L228" i="1"/>
  <c r="J228" i="1"/>
  <c r="H228" i="1"/>
  <c r="F228" i="1"/>
  <c r="L227" i="1"/>
  <c r="J227" i="1"/>
  <c r="H227" i="1"/>
  <c r="F227" i="1"/>
  <c r="L226" i="1"/>
  <c r="J226" i="1"/>
  <c r="H226" i="1"/>
  <c r="F226" i="1"/>
  <c r="L225" i="1"/>
  <c r="J225" i="1"/>
  <c r="H225" i="1"/>
  <c r="F225" i="1"/>
  <c r="L224" i="1"/>
  <c r="J224" i="1"/>
  <c r="H224" i="1"/>
  <c r="F224" i="1"/>
  <c r="L223" i="1"/>
  <c r="J223" i="1"/>
  <c r="H223" i="1"/>
  <c r="F223" i="1"/>
  <c r="L222" i="1"/>
  <c r="J222" i="1"/>
  <c r="H222" i="1"/>
  <c r="F222" i="1"/>
  <c r="L221" i="1"/>
  <c r="J221" i="1"/>
  <c r="H221" i="1"/>
  <c r="F221" i="1"/>
  <c r="L220" i="1"/>
  <c r="J220" i="1"/>
  <c r="H220" i="1"/>
  <c r="F220" i="1"/>
  <c r="L219" i="1"/>
  <c r="J219" i="1"/>
  <c r="H219" i="1"/>
  <c r="F219" i="1"/>
  <c r="L218" i="1"/>
  <c r="J218" i="1"/>
  <c r="H218" i="1"/>
  <c r="F218" i="1"/>
  <c r="L216" i="1"/>
  <c r="J216" i="1"/>
  <c r="H216" i="1"/>
  <c r="F216" i="1"/>
  <c r="L215" i="1"/>
  <c r="J215" i="1"/>
  <c r="H215" i="1"/>
  <c r="F215" i="1"/>
  <c r="L214" i="1"/>
  <c r="J214" i="1"/>
  <c r="H214" i="1"/>
  <c r="F214" i="1"/>
  <c r="L213" i="1"/>
  <c r="J213" i="1"/>
  <c r="H213" i="1"/>
  <c r="F213" i="1"/>
  <c r="L212" i="1"/>
  <c r="J212" i="1"/>
  <c r="H212" i="1"/>
  <c r="F212" i="1"/>
  <c r="L211" i="1"/>
  <c r="J211" i="1"/>
  <c r="H211" i="1"/>
  <c r="F211" i="1"/>
  <c r="L210" i="1"/>
  <c r="J210" i="1"/>
  <c r="H210" i="1"/>
  <c r="F210" i="1"/>
  <c r="L209" i="1"/>
  <c r="J209" i="1"/>
  <c r="H209" i="1"/>
  <c r="F209" i="1"/>
  <c r="L208" i="1"/>
  <c r="J208" i="1"/>
  <c r="H208" i="1"/>
  <c r="F208" i="1"/>
  <c r="L207" i="1"/>
  <c r="J207" i="1"/>
  <c r="H207" i="1"/>
  <c r="F207" i="1"/>
  <c r="L206" i="1"/>
  <c r="J206" i="1"/>
  <c r="H206" i="1"/>
  <c r="F206" i="1"/>
  <c r="L205" i="1"/>
  <c r="J205" i="1"/>
  <c r="H205" i="1"/>
  <c r="F205" i="1"/>
  <c r="L204" i="1"/>
  <c r="J204" i="1"/>
  <c r="H204" i="1"/>
  <c r="F204" i="1"/>
  <c r="L203" i="1"/>
  <c r="J203" i="1"/>
  <c r="H203" i="1"/>
  <c r="F203" i="1"/>
  <c r="L202" i="1"/>
  <c r="J202" i="1"/>
  <c r="H202" i="1"/>
  <c r="F202" i="1"/>
  <c r="L201" i="1"/>
  <c r="J201" i="1"/>
  <c r="H201" i="1"/>
  <c r="F201" i="1"/>
  <c r="L200" i="1"/>
  <c r="J200" i="1"/>
  <c r="H200" i="1"/>
  <c r="F200" i="1"/>
  <c r="L199" i="1"/>
  <c r="J199" i="1"/>
  <c r="H199" i="1"/>
  <c r="F199" i="1"/>
  <c r="L198" i="1"/>
  <c r="J198" i="1"/>
  <c r="H198" i="1"/>
  <c r="F198" i="1"/>
  <c r="L197" i="1"/>
  <c r="J197" i="1"/>
  <c r="H197" i="1"/>
  <c r="F197" i="1"/>
  <c r="L196" i="1"/>
  <c r="J196" i="1"/>
  <c r="H196" i="1"/>
  <c r="F196" i="1"/>
  <c r="L195" i="1"/>
  <c r="J195" i="1"/>
  <c r="H195" i="1"/>
  <c r="F195" i="1"/>
  <c r="L194" i="1"/>
  <c r="J194" i="1"/>
  <c r="H194" i="1"/>
  <c r="F194" i="1"/>
  <c r="L193" i="1"/>
  <c r="J193" i="1"/>
  <c r="H193" i="1"/>
  <c r="F193" i="1"/>
  <c r="L192" i="1"/>
  <c r="J192" i="1"/>
  <c r="H192" i="1"/>
  <c r="F192" i="1"/>
  <c r="L191" i="1"/>
  <c r="J191" i="1"/>
  <c r="H191" i="1"/>
  <c r="F191" i="1"/>
  <c r="L190" i="1"/>
  <c r="J190" i="1"/>
  <c r="H190" i="1"/>
  <c r="F190" i="1"/>
  <c r="L189" i="1"/>
  <c r="J189" i="1"/>
  <c r="H189" i="1"/>
  <c r="F189" i="1"/>
  <c r="L188" i="1"/>
  <c r="J188" i="1"/>
  <c r="H188" i="1"/>
  <c r="F188" i="1"/>
  <c r="L187" i="1"/>
  <c r="J187" i="1"/>
  <c r="H187" i="1"/>
  <c r="F187" i="1"/>
  <c r="L186" i="1"/>
  <c r="J186" i="1"/>
  <c r="H186" i="1"/>
  <c r="F186" i="1"/>
  <c r="L185" i="1"/>
  <c r="J185" i="1"/>
  <c r="H185" i="1"/>
  <c r="F185" i="1"/>
  <c r="L184" i="1"/>
  <c r="J184" i="1"/>
  <c r="H184" i="1"/>
  <c r="F184" i="1"/>
  <c r="L183" i="1"/>
  <c r="J183" i="1"/>
  <c r="H183" i="1"/>
  <c r="F183" i="1"/>
  <c r="L182" i="1"/>
  <c r="J182" i="1"/>
  <c r="H182" i="1"/>
  <c r="F182" i="1"/>
  <c r="L181" i="1"/>
  <c r="J181" i="1"/>
  <c r="H181" i="1"/>
  <c r="F181" i="1"/>
  <c r="L180" i="1"/>
  <c r="J180" i="1"/>
  <c r="H180" i="1"/>
  <c r="F180" i="1"/>
  <c r="L179" i="1"/>
  <c r="J179" i="1"/>
  <c r="H179" i="1"/>
  <c r="F179" i="1"/>
  <c r="L178" i="1"/>
  <c r="J178" i="1"/>
  <c r="H178" i="1"/>
  <c r="F178" i="1"/>
  <c r="L177" i="1"/>
  <c r="J177" i="1"/>
  <c r="H177" i="1"/>
  <c r="F177" i="1"/>
  <c r="L176" i="1"/>
  <c r="J176" i="1"/>
  <c r="H176" i="1"/>
  <c r="F176" i="1"/>
  <c r="L175" i="1"/>
  <c r="J175" i="1"/>
  <c r="H175" i="1"/>
  <c r="F175" i="1"/>
  <c r="L174" i="1"/>
  <c r="J174" i="1"/>
  <c r="H174" i="1"/>
  <c r="F174" i="1"/>
  <c r="L173" i="1"/>
  <c r="J173" i="1"/>
  <c r="H173" i="1"/>
  <c r="F173" i="1"/>
  <c r="L172" i="1"/>
  <c r="J172" i="1"/>
  <c r="H172" i="1"/>
  <c r="F172" i="1"/>
  <c r="L171" i="1"/>
  <c r="J171" i="1"/>
  <c r="H171" i="1"/>
  <c r="F171" i="1"/>
  <c r="L170" i="1"/>
  <c r="J170" i="1"/>
  <c r="H170" i="1"/>
  <c r="F170" i="1"/>
  <c r="L169" i="1"/>
  <c r="J169" i="1"/>
  <c r="H169" i="1"/>
  <c r="F169" i="1"/>
  <c r="L168" i="1"/>
  <c r="J168" i="1"/>
  <c r="H168" i="1"/>
  <c r="F168" i="1"/>
  <c r="L167" i="1"/>
  <c r="J167" i="1"/>
  <c r="H167" i="1"/>
  <c r="F167" i="1"/>
  <c r="L166" i="1"/>
  <c r="J166" i="1"/>
  <c r="H166" i="1"/>
  <c r="F166" i="1"/>
  <c r="L165" i="1"/>
  <c r="J165" i="1"/>
  <c r="H165" i="1"/>
  <c r="F165" i="1"/>
  <c r="L164" i="1"/>
  <c r="J164" i="1"/>
  <c r="H164" i="1"/>
  <c r="F164" i="1"/>
  <c r="L163" i="1"/>
  <c r="J163" i="1"/>
  <c r="H163" i="1"/>
  <c r="F163" i="1"/>
  <c r="L162" i="1"/>
  <c r="J162" i="1"/>
  <c r="H162" i="1"/>
  <c r="F162" i="1"/>
  <c r="L161" i="1"/>
  <c r="J161" i="1"/>
  <c r="H161" i="1"/>
  <c r="F161" i="1"/>
  <c r="L160" i="1"/>
  <c r="J160" i="1"/>
  <c r="H160" i="1"/>
  <c r="F160" i="1"/>
  <c r="L159" i="1"/>
  <c r="J159" i="1"/>
  <c r="H159" i="1"/>
  <c r="F159" i="1"/>
  <c r="L158" i="1"/>
  <c r="J158" i="1"/>
  <c r="H158" i="1"/>
  <c r="F158" i="1"/>
  <c r="L157" i="1"/>
  <c r="J157" i="1"/>
  <c r="H157" i="1"/>
  <c r="F157" i="1"/>
  <c r="L156" i="1"/>
  <c r="J156" i="1"/>
  <c r="H156" i="1"/>
  <c r="F156" i="1"/>
  <c r="L155" i="1"/>
  <c r="J155" i="1"/>
  <c r="H155" i="1"/>
  <c r="F155" i="1"/>
  <c r="L154" i="1"/>
  <c r="J154" i="1"/>
  <c r="H154" i="1"/>
  <c r="F154" i="1"/>
  <c r="L153" i="1"/>
  <c r="J153" i="1"/>
  <c r="H153" i="1"/>
  <c r="F153" i="1"/>
  <c r="L152" i="1"/>
  <c r="J152" i="1"/>
  <c r="H152" i="1"/>
  <c r="F152" i="1"/>
  <c r="L151" i="1"/>
  <c r="J151" i="1"/>
  <c r="H151" i="1"/>
  <c r="F151" i="1"/>
  <c r="L150" i="1"/>
  <c r="J150" i="1"/>
  <c r="H150" i="1"/>
  <c r="F150" i="1"/>
  <c r="L149" i="1"/>
  <c r="J149" i="1"/>
  <c r="H149" i="1"/>
  <c r="F149" i="1"/>
  <c r="L148" i="1"/>
  <c r="J148" i="1"/>
  <c r="H148" i="1"/>
  <c r="F148" i="1"/>
  <c r="L147" i="1"/>
  <c r="J147" i="1"/>
  <c r="H147" i="1"/>
  <c r="F147" i="1"/>
  <c r="L146" i="1"/>
  <c r="J146" i="1"/>
  <c r="H146" i="1"/>
  <c r="F146" i="1"/>
  <c r="L145" i="1"/>
  <c r="J145" i="1"/>
  <c r="H145" i="1"/>
  <c r="F145" i="1"/>
  <c r="L144" i="1"/>
  <c r="J144" i="1"/>
  <c r="H144" i="1"/>
  <c r="F144" i="1"/>
  <c r="L142" i="1"/>
  <c r="J142" i="1"/>
  <c r="H142" i="1"/>
  <c r="F142" i="1"/>
  <c r="L141" i="1"/>
  <c r="J141" i="1"/>
  <c r="H141" i="1"/>
  <c r="F141" i="1"/>
  <c r="L140" i="1"/>
  <c r="J140" i="1"/>
  <c r="H140" i="1"/>
  <c r="F140" i="1"/>
  <c r="L139" i="1"/>
  <c r="J139" i="1"/>
  <c r="H139" i="1"/>
  <c r="L138" i="1"/>
  <c r="J138" i="1"/>
  <c r="H138" i="1"/>
  <c r="F138" i="1"/>
  <c r="L137" i="1"/>
  <c r="J137" i="1"/>
  <c r="H137" i="1"/>
  <c r="F137" i="1"/>
  <c r="L136" i="1"/>
  <c r="J136" i="1"/>
  <c r="H136" i="1"/>
  <c r="F136" i="1"/>
  <c r="L135" i="1"/>
  <c r="J135" i="1"/>
  <c r="H135" i="1"/>
  <c r="F135" i="1"/>
  <c r="L134" i="1"/>
  <c r="J134" i="1"/>
  <c r="H134" i="1"/>
  <c r="F134" i="1"/>
  <c r="L133" i="1"/>
  <c r="J133" i="1"/>
  <c r="H133" i="1"/>
  <c r="F133" i="1"/>
  <c r="L132" i="1"/>
  <c r="J132" i="1"/>
  <c r="H132" i="1"/>
  <c r="F132" i="1"/>
  <c r="L131" i="1"/>
  <c r="J131" i="1"/>
  <c r="H131" i="1"/>
  <c r="F131" i="1"/>
  <c r="L130" i="1"/>
  <c r="J130" i="1"/>
  <c r="H130" i="1"/>
  <c r="F130" i="1"/>
  <c r="L129" i="1"/>
  <c r="J129" i="1"/>
  <c r="H129" i="1"/>
  <c r="F129" i="1"/>
  <c r="L128" i="1"/>
  <c r="J128" i="1"/>
  <c r="H128" i="1"/>
  <c r="F128" i="1"/>
  <c r="L127" i="1"/>
  <c r="J127" i="1"/>
  <c r="H127" i="1"/>
  <c r="F127" i="1"/>
  <c r="L126" i="1"/>
  <c r="J126" i="1"/>
  <c r="H126" i="1"/>
  <c r="F126" i="1"/>
  <c r="L125" i="1"/>
  <c r="J125" i="1"/>
  <c r="F125" i="1"/>
  <c r="L124" i="1"/>
  <c r="J124" i="1"/>
  <c r="H124" i="1"/>
  <c r="F124" i="1"/>
  <c r="L123" i="1"/>
  <c r="J123" i="1"/>
  <c r="H123" i="1"/>
  <c r="F123" i="1"/>
  <c r="L122" i="1"/>
  <c r="J122" i="1"/>
  <c r="H122" i="1"/>
  <c r="F122" i="1"/>
  <c r="L121" i="1"/>
  <c r="J121" i="1"/>
  <c r="H121" i="1"/>
  <c r="F121" i="1"/>
  <c r="L120" i="1"/>
  <c r="J120" i="1"/>
  <c r="H120" i="1"/>
  <c r="F120" i="1"/>
  <c r="L119" i="1"/>
  <c r="J119" i="1"/>
  <c r="H119" i="1"/>
  <c r="F119" i="1"/>
  <c r="L118" i="1"/>
  <c r="J118" i="1"/>
  <c r="H118" i="1"/>
  <c r="F118" i="1"/>
  <c r="L117" i="1"/>
  <c r="J117" i="1"/>
  <c r="H117" i="1"/>
  <c r="F117" i="1"/>
  <c r="L116" i="1"/>
  <c r="J116" i="1"/>
  <c r="H116" i="1"/>
  <c r="F116" i="1"/>
  <c r="L115" i="1"/>
  <c r="J115" i="1"/>
  <c r="H115" i="1"/>
  <c r="F115" i="1"/>
  <c r="L114" i="1"/>
  <c r="J114" i="1"/>
  <c r="H114" i="1"/>
  <c r="F114" i="1"/>
  <c r="L113" i="1"/>
  <c r="J113" i="1"/>
  <c r="H113" i="1"/>
  <c r="F113" i="1"/>
  <c r="L112" i="1"/>
  <c r="J112" i="1"/>
  <c r="H112" i="1"/>
  <c r="F112" i="1"/>
  <c r="L111" i="1"/>
  <c r="J111" i="1"/>
  <c r="H111" i="1"/>
  <c r="F111" i="1"/>
  <c r="L110" i="1"/>
  <c r="J110" i="1"/>
  <c r="H110" i="1"/>
  <c r="F110" i="1"/>
  <c r="L109" i="1"/>
  <c r="J109" i="1"/>
  <c r="H109" i="1"/>
  <c r="F109" i="1"/>
  <c r="L108" i="1"/>
  <c r="J108" i="1"/>
  <c r="H108" i="1"/>
  <c r="F108" i="1"/>
  <c r="L107" i="1"/>
  <c r="J107" i="1"/>
  <c r="H107" i="1"/>
  <c r="F107" i="1"/>
  <c r="L106" i="1"/>
  <c r="J106" i="1"/>
  <c r="H106" i="1"/>
  <c r="F106" i="1"/>
  <c r="L105" i="1"/>
  <c r="J105" i="1"/>
  <c r="H105" i="1"/>
  <c r="F105" i="1"/>
  <c r="L104" i="1"/>
  <c r="J104" i="1"/>
  <c r="H104" i="1"/>
  <c r="F104" i="1"/>
  <c r="L103" i="1"/>
  <c r="J103" i="1"/>
  <c r="H103" i="1"/>
  <c r="F103" i="1"/>
  <c r="L102" i="1"/>
  <c r="J102" i="1"/>
  <c r="H102" i="1"/>
  <c r="F102" i="1"/>
  <c r="L101" i="1"/>
  <c r="J101" i="1"/>
  <c r="H101" i="1"/>
  <c r="F101" i="1"/>
  <c r="L99" i="1"/>
  <c r="J99" i="1"/>
  <c r="H99" i="1"/>
  <c r="F99" i="1"/>
  <c r="L98" i="1"/>
  <c r="J98" i="1"/>
  <c r="H98" i="1"/>
  <c r="F98" i="1"/>
  <c r="L97" i="1"/>
  <c r="J97" i="1"/>
  <c r="H97" i="1"/>
  <c r="F97" i="1"/>
  <c r="L96" i="1"/>
  <c r="J96" i="1"/>
  <c r="H96" i="1"/>
  <c r="F96" i="1"/>
  <c r="L95" i="1"/>
  <c r="J95" i="1"/>
  <c r="H95" i="1"/>
  <c r="F95" i="1"/>
  <c r="L94" i="1"/>
  <c r="J94" i="1"/>
  <c r="H94" i="1"/>
  <c r="F94" i="1"/>
  <c r="L93" i="1"/>
  <c r="J93" i="1"/>
  <c r="H93" i="1"/>
  <c r="F93" i="1"/>
  <c r="L92" i="1"/>
  <c r="J92" i="1"/>
  <c r="H92" i="1"/>
  <c r="F92" i="1"/>
  <c r="L91" i="1"/>
  <c r="J91" i="1"/>
  <c r="H91" i="1"/>
  <c r="F91" i="1"/>
  <c r="L90" i="1"/>
  <c r="J90" i="1"/>
  <c r="H90" i="1"/>
  <c r="F90" i="1"/>
  <c r="L89" i="1"/>
  <c r="J89" i="1"/>
  <c r="H89" i="1"/>
  <c r="F89" i="1"/>
  <c r="L88" i="1"/>
  <c r="J88" i="1"/>
  <c r="H88" i="1"/>
  <c r="F88" i="1"/>
  <c r="L87" i="1"/>
  <c r="J87" i="1"/>
  <c r="H87" i="1"/>
  <c r="F87" i="1"/>
  <c r="L86" i="1"/>
  <c r="J86" i="1"/>
  <c r="H86" i="1"/>
  <c r="F86" i="1"/>
  <c r="L85" i="1"/>
  <c r="J85" i="1"/>
  <c r="H85" i="1"/>
  <c r="F85" i="1"/>
  <c r="L84" i="1"/>
  <c r="J84" i="1"/>
  <c r="H84" i="1"/>
  <c r="F84" i="1"/>
  <c r="L83" i="1"/>
  <c r="J83" i="1"/>
  <c r="H83" i="1"/>
  <c r="F83" i="1"/>
  <c r="L82" i="1"/>
  <c r="J82" i="1"/>
  <c r="H82" i="1"/>
  <c r="F82" i="1"/>
  <c r="L81" i="1"/>
  <c r="J81" i="1"/>
  <c r="H81" i="1"/>
  <c r="F81" i="1"/>
  <c r="L80" i="1"/>
  <c r="J80" i="1"/>
  <c r="H80" i="1"/>
  <c r="F80" i="1"/>
  <c r="L79" i="1"/>
  <c r="J79" i="1"/>
  <c r="H79" i="1"/>
  <c r="F79" i="1"/>
  <c r="L78" i="1"/>
  <c r="J78" i="1"/>
  <c r="H78" i="1"/>
  <c r="F78" i="1"/>
  <c r="L77" i="1"/>
  <c r="J77" i="1"/>
  <c r="H77" i="1"/>
  <c r="F77" i="1"/>
  <c r="L76" i="1"/>
  <c r="J76" i="1"/>
  <c r="H76" i="1"/>
  <c r="F76" i="1"/>
  <c r="L75" i="1"/>
  <c r="J75" i="1"/>
  <c r="H75" i="1"/>
  <c r="F75" i="1"/>
  <c r="L73" i="1"/>
  <c r="J73" i="1"/>
  <c r="H73" i="1"/>
  <c r="F73" i="1"/>
  <c r="L72" i="1"/>
  <c r="J72" i="1"/>
  <c r="H72" i="1"/>
  <c r="F72" i="1"/>
  <c r="L71" i="1"/>
  <c r="J71" i="1"/>
  <c r="H71" i="1"/>
  <c r="F71" i="1"/>
  <c r="L70" i="1"/>
  <c r="J70" i="1"/>
  <c r="H70" i="1"/>
  <c r="F70" i="1"/>
  <c r="L69" i="1"/>
  <c r="J69" i="1"/>
  <c r="H69" i="1"/>
  <c r="F69" i="1"/>
  <c r="L68" i="1"/>
  <c r="J68" i="1"/>
  <c r="H68" i="1"/>
  <c r="F68" i="1"/>
  <c r="L67" i="1"/>
  <c r="J67" i="1"/>
  <c r="H67" i="1"/>
  <c r="F67" i="1"/>
  <c r="L66" i="1"/>
  <c r="J66" i="1"/>
  <c r="H66" i="1"/>
  <c r="F66" i="1"/>
  <c r="L65" i="1"/>
  <c r="J65" i="1"/>
  <c r="H65" i="1"/>
  <c r="F65" i="1"/>
  <c r="L64" i="1"/>
  <c r="J64" i="1"/>
  <c r="H64" i="1"/>
  <c r="F64" i="1"/>
  <c r="L63" i="1"/>
  <c r="J63" i="1"/>
  <c r="H63" i="1"/>
  <c r="F63" i="1"/>
  <c r="L62" i="1"/>
  <c r="J62" i="1"/>
  <c r="H62" i="1"/>
  <c r="F62" i="1"/>
  <c r="L61" i="1"/>
  <c r="J61" i="1"/>
  <c r="H61" i="1"/>
  <c r="F61" i="1"/>
  <c r="L60" i="1"/>
  <c r="J60" i="1"/>
  <c r="H60" i="1"/>
  <c r="F60" i="1"/>
  <c r="L59" i="1"/>
  <c r="J59" i="1"/>
  <c r="H59" i="1"/>
  <c r="F59" i="1"/>
  <c r="L58" i="1"/>
  <c r="J58" i="1"/>
  <c r="H58" i="1"/>
  <c r="F58" i="1"/>
  <c r="L57" i="1"/>
  <c r="J57" i="1"/>
  <c r="H57" i="1"/>
  <c r="F57" i="1"/>
  <c r="L56" i="1"/>
  <c r="J56" i="1"/>
  <c r="H56" i="1"/>
  <c r="F56" i="1"/>
  <c r="L55" i="1"/>
  <c r="J55" i="1"/>
  <c r="H55" i="1"/>
  <c r="F55" i="1"/>
  <c r="L54" i="1"/>
  <c r="J54" i="1"/>
  <c r="H54" i="1"/>
  <c r="F54" i="1"/>
  <c r="L53" i="1"/>
  <c r="J53" i="1"/>
  <c r="H53" i="1"/>
  <c r="F53" i="1"/>
  <c r="L52" i="1"/>
  <c r="J52" i="1"/>
  <c r="H52" i="1"/>
  <c r="F52" i="1"/>
  <c r="L51" i="1"/>
  <c r="J51" i="1"/>
  <c r="H51" i="1"/>
  <c r="F51" i="1"/>
  <c r="L49" i="1"/>
  <c r="J49" i="1"/>
  <c r="H49" i="1"/>
  <c r="F49" i="1"/>
  <c r="L48" i="1"/>
  <c r="J48" i="1"/>
  <c r="H48" i="1"/>
  <c r="F48" i="1"/>
  <c r="L47" i="1"/>
  <c r="J47" i="1"/>
  <c r="H47" i="1"/>
  <c r="F47" i="1"/>
  <c r="L46" i="1"/>
  <c r="J46" i="1"/>
  <c r="H46" i="1"/>
  <c r="F46" i="1"/>
  <c r="L45" i="1"/>
  <c r="J45" i="1"/>
  <c r="H45" i="1"/>
  <c r="F45" i="1"/>
  <c r="L44" i="1"/>
  <c r="J44" i="1"/>
  <c r="H44" i="1"/>
  <c r="F44" i="1"/>
  <c r="L43" i="1"/>
  <c r="J43" i="1"/>
  <c r="H43" i="1"/>
  <c r="F43" i="1"/>
  <c r="L42" i="1"/>
  <c r="J42" i="1"/>
  <c r="H42" i="1"/>
  <c r="F42" i="1"/>
  <c r="L41" i="1"/>
  <c r="J41" i="1"/>
  <c r="H41" i="1"/>
  <c r="F41" i="1"/>
  <c r="L40" i="1"/>
  <c r="J40" i="1"/>
  <c r="H40" i="1"/>
  <c r="F40" i="1"/>
  <c r="L39" i="1"/>
  <c r="J39" i="1"/>
  <c r="H39" i="1"/>
  <c r="F39" i="1"/>
  <c r="L38" i="1"/>
  <c r="J38" i="1"/>
  <c r="H38" i="1"/>
  <c r="F38" i="1"/>
  <c r="L37" i="1"/>
  <c r="J37" i="1"/>
  <c r="H37" i="1"/>
  <c r="F37" i="1"/>
  <c r="L36" i="1"/>
  <c r="J36" i="1"/>
  <c r="H36" i="1"/>
  <c r="F36" i="1"/>
  <c r="L35" i="1"/>
  <c r="J35" i="1"/>
  <c r="H35" i="1"/>
  <c r="F35" i="1"/>
  <c r="L34" i="1"/>
  <c r="J34" i="1"/>
  <c r="H34" i="1"/>
  <c r="F34" i="1"/>
  <c r="L33" i="1"/>
  <c r="J33" i="1"/>
  <c r="H33" i="1"/>
  <c r="F33" i="1"/>
  <c r="L31" i="1"/>
  <c r="J31" i="1"/>
  <c r="H31" i="1"/>
  <c r="F31" i="1"/>
  <c r="L30" i="1"/>
  <c r="J30" i="1"/>
  <c r="H30" i="1"/>
  <c r="F30" i="1"/>
  <c r="L29" i="1"/>
  <c r="J29" i="1"/>
  <c r="H29" i="1"/>
  <c r="F29" i="1"/>
  <c r="L28" i="1"/>
  <c r="J28" i="1"/>
  <c r="H28" i="1"/>
  <c r="F28" i="1"/>
  <c r="L27" i="1"/>
  <c r="J27" i="1"/>
  <c r="H27" i="1"/>
  <c r="F27" i="1"/>
  <c r="L26" i="1"/>
  <c r="J26" i="1"/>
  <c r="H26" i="1"/>
  <c r="F26" i="1"/>
  <c r="L25" i="1"/>
  <c r="J25" i="1"/>
  <c r="H25" i="1"/>
  <c r="F25" i="1"/>
  <c r="L24" i="1"/>
  <c r="J24" i="1"/>
  <c r="H24" i="1"/>
  <c r="F24" i="1"/>
  <c r="L23" i="1"/>
  <c r="J23" i="1"/>
  <c r="H23" i="1"/>
  <c r="F23" i="1"/>
  <c r="L22" i="1"/>
  <c r="J22" i="1"/>
  <c r="H22" i="1"/>
  <c r="F22" i="1"/>
  <c r="L21" i="1"/>
  <c r="J21" i="1"/>
  <c r="H21" i="1"/>
  <c r="F21" i="1"/>
  <c r="L20" i="1"/>
  <c r="J20" i="1"/>
  <c r="H20" i="1"/>
  <c r="F20" i="1"/>
  <c r="L19" i="1"/>
  <c r="J19" i="1"/>
  <c r="H19" i="1"/>
  <c r="F19" i="1"/>
  <c r="L18" i="1"/>
  <c r="J18" i="1"/>
  <c r="H18" i="1"/>
  <c r="F18" i="1"/>
  <c r="L17" i="1"/>
  <c r="J17" i="1"/>
  <c r="H17" i="1"/>
  <c r="F17" i="1"/>
  <c r="L15" i="1"/>
  <c r="J15" i="1"/>
  <c r="H15" i="1"/>
  <c r="F15" i="1"/>
  <c r="L14" i="1"/>
  <c r="J14" i="1"/>
  <c r="H14" i="1"/>
  <c r="F14" i="1"/>
  <c r="L13" i="1"/>
  <c r="J13" i="1"/>
  <c r="H13" i="1"/>
  <c r="F13" i="1"/>
  <c r="L12" i="1"/>
  <c r="J12" i="1"/>
  <c r="H12" i="1"/>
  <c r="F12" i="1"/>
  <c r="L11" i="1"/>
  <c r="J11" i="1"/>
  <c r="H11" i="1"/>
  <c r="F11" i="1"/>
  <c r="L10" i="1"/>
  <c r="J10" i="1"/>
  <c r="H10" i="1"/>
  <c r="F10" i="1"/>
  <c r="L8" i="1"/>
  <c r="J8" i="1"/>
  <c r="H8" i="1"/>
  <c r="F8" i="1"/>
  <c r="L7" i="1"/>
  <c r="J7" i="1"/>
  <c r="H7" i="1"/>
  <c r="F7" i="1"/>
  <c r="L6" i="1"/>
  <c r="J6" i="1"/>
  <c r="H6" i="1"/>
  <c r="F6" i="1"/>
</calcChain>
</file>

<file path=xl/sharedStrings.xml><?xml version="1.0" encoding="utf-8"?>
<sst xmlns="http://schemas.openxmlformats.org/spreadsheetml/2006/main" count="1298" uniqueCount="726">
  <si>
    <t>Graham Fulford Charitable Trust - Testing Results</t>
  </si>
  <si>
    <t>DATE</t>
  </si>
  <si>
    <t>LOCATION</t>
  </si>
  <si>
    <t># TESTS</t>
  </si>
  <si>
    <t>R</t>
  </si>
  <si>
    <t>%</t>
  </si>
  <si>
    <t>A</t>
  </si>
  <si>
    <t>G</t>
  </si>
  <si>
    <t>Known Cancer</t>
  </si>
  <si>
    <t>Leamington Spa</t>
  </si>
  <si>
    <t>Atherstone</t>
  </si>
  <si>
    <t>Stratford upon Avon</t>
  </si>
  <si>
    <t>Penrith</t>
  </si>
  <si>
    <t>Warwick</t>
  </si>
  <si>
    <t>Banbury</t>
  </si>
  <si>
    <t>Ringwood NHS</t>
  </si>
  <si>
    <t>Broadstairs</t>
  </si>
  <si>
    <t>Droitwich</t>
  </si>
  <si>
    <t>Ringwood</t>
  </si>
  <si>
    <t>Wadebridge</t>
  </si>
  <si>
    <t>Kenilworth</t>
  </si>
  <si>
    <t>Caterham</t>
  </si>
  <si>
    <t>Belper</t>
  </si>
  <si>
    <t>Malvern</t>
  </si>
  <si>
    <t>Croyden</t>
  </si>
  <si>
    <t>Scarborough</t>
  </si>
  <si>
    <t>Stoneleigh</t>
  </si>
  <si>
    <t>Norwich</t>
  </si>
  <si>
    <t>Margate</t>
  </si>
  <si>
    <t>East Grinstead</t>
  </si>
  <si>
    <t>Leicester</t>
  </si>
  <si>
    <t>Bodmin</t>
  </si>
  <si>
    <t>Brixton</t>
  </si>
  <si>
    <t>Hereford</t>
  </si>
  <si>
    <t>Yarmouth</t>
  </si>
  <si>
    <t>Leominster</t>
  </si>
  <si>
    <t>Winsford</t>
  </si>
  <si>
    <t>LEOMINSTER BIO</t>
  </si>
  <si>
    <t>Hereford Lions</t>
  </si>
  <si>
    <t>PENRITH BIO</t>
  </si>
  <si>
    <t>Carlisle Bio</t>
  </si>
  <si>
    <t>Warwick BIO</t>
  </si>
  <si>
    <t>Warwick (Golf)</t>
  </si>
  <si>
    <t>Fakenham</t>
  </si>
  <si>
    <t>HEREFORD BIO</t>
  </si>
  <si>
    <t>Maryport</t>
  </si>
  <si>
    <t>Egremont</t>
  </si>
  <si>
    <t>Rugby BIO</t>
  </si>
  <si>
    <t>Ipswich</t>
  </si>
  <si>
    <t>Leamington-FC</t>
  </si>
  <si>
    <t>Olney</t>
  </si>
  <si>
    <t>Nantwich</t>
  </si>
  <si>
    <t>Plymouth</t>
  </si>
  <si>
    <t>Taunton</t>
  </si>
  <si>
    <t>Cockermouth</t>
  </si>
  <si>
    <t>Droitwich GC</t>
  </si>
  <si>
    <t>Kendal</t>
  </si>
  <si>
    <t>Warwick Bio</t>
  </si>
  <si>
    <t>Chorleywood</t>
  </si>
  <si>
    <t>Middlesbrough</t>
  </si>
  <si>
    <t>Winsford BIO</t>
  </si>
  <si>
    <t>Brighton</t>
  </si>
  <si>
    <t>Tranmere</t>
  </si>
  <si>
    <t>Stourbridge</t>
  </si>
  <si>
    <t>Bridgnorth</t>
  </si>
  <si>
    <t>Cirencester</t>
  </si>
  <si>
    <t>Potters Bar</t>
  </si>
  <si>
    <t>WARWICK BIO</t>
  </si>
  <si>
    <t>CHORLEYWOOD BIO</t>
  </si>
  <si>
    <t xml:space="preserve">WARWICK BIO </t>
  </si>
  <si>
    <t>Birkenhead</t>
  </si>
  <si>
    <t>DROITWICH BIO</t>
  </si>
  <si>
    <t>BASILDON BIO</t>
  </si>
  <si>
    <t>PEMBRIDGE BIO</t>
  </si>
  <si>
    <t>LEOMINSTER</t>
  </si>
  <si>
    <t>CLIBURN CUMB BIO</t>
  </si>
  <si>
    <t>Worcester</t>
  </si>
  <si>
    <t>SANDBACH</t>
  </si>
  <si>
    <t>LEAMINGTON BIO</t>
  </si>
  <si>
    <t>WARWICK-BIO</t>
  </si>
  <si>
    <t>BROADSTAIRS</t>
  </si>
  <si>
    <t>LEAMINGTON  RC BIO</t>
  </si>
  <si>
    <t>REDDITCH</t>
  </si>
  <si>
    <t>BROADSTAIRS / MARGATE BIO</t>
  </si>
  <si>
    <t>BRIGHTON BIO</t>
  </si>
  <si>
    <t>CHORLYWOOD BIO</t>
  </si>
  <si>
    <t>WINSFORD BIO</t>
  </si>
  <si>
    <t>WARWICK  BIO/GC</t>
  </si>
  <si>
    <t>CUMBRIA BIO</t>
  </si>
  <si>
    <t>THETFORD</t>
  </si>
  <si>
    <t>IPSWICH</t>
  </si>
  <si>
    <t>S-ON-AVON BIO</t>
  </si>
  <si>
    <t>WARWICK/BIO</t>
  </si>
  <si>
    <t>PENRITH - BIO</t>
  </si>
  <si>
    <t>STOURBRIDGE-BIO</t>
  </si>
  <si>
    <t>STOURBRIDGE BIO</t>
  </si>
  <si>
    <t>COCKERMOUTH BIO</t>
  </si>
  <si>
    <t>WARWICK</t>
  </si>
  <si>
    <t>BALSALL COMMON</t>
  </si>
  <si>
    <t>Oct_-12</t>
  </si>
  <si>
    <t>KENILWORTH BIO</t>
  </si>
  <si>
    <t>WARCOP BIO</t>
  </si>
  <si>
    <t>NEWPORT</t>
  </si>
  <si>
    <t>STRATFORD-BIO</t>
  </si>
  <si>
    <t>EDINBURGH BIO</t>
  </si>
  <si>
    <t>BRIDGENORTH</t>
  </si>
  <si>
    <t>WARWICK B +HK2</t>
  </si>
  <si>
    <t>READING</t>
  </si>
  <si>
    <t>STOURBRIDGE-B+HK2</t>
  </si>
  <si>
    <t>NORTHWICH - BIO</t>
  </si>
  <si>
    <t>MOULTON BIO</t>
  </si>
  <si>
    <t>CATERHAM BIO</t>
  </si>
  <si>
    <t>WORCS R/C</t>
  </si>
  <si>
    <t>DEAL BIO</t>
  </si>
  <si>
    <t>CLENT (BIO)</t>
  </si>
  <si>
    <t>NUNEATON (BIO)</t>
  </si>
  <si>
    <t>WARWICK (BIO)</t>
  </si>
  <si>
    <t>WORCESTER (BIO)</t>
  </si>
  <si>
    <t>DEAL (BIO)</t>
  </si>
  <si>
    <t>SANDBACH(BIO)</t>
  </si>
  <si>
    <t>PENRITH (BIO)</t>
  </si>
  <si>
    <t>COLCHESTER (BIO)</t>
  </si>
  <si>
    <t>PATTERDALE BIO</t>
  </si>
  <si>
    <t>CHESTER BIO</t>
  </si>
  <si>
    <t>CHESHIRE BIO</t>
  </si>
  <si>
    <t xml:space="preserve">STOURBRIDGE </t>
  </si>
  <si>
    <t>SHAP</t>
  </si>
  <si>
    <t>WATERLOOVILLE</t>
  </si>
  <si>
    <t>HINKLEY</t>
  </si>
  <si>
    <t>RUSTINGTON</t>
  </si>
  <si>
    <t>CHORLEYWOOD</t>
  </si>
  <si>
    <t>NANTWICH</t>
  </si>
  <si>
    <t>PENRITH</t>
  </si>
  <si>
    <t>CRADLEY HEATH</t>
  </si>
  <si>
    <t>CONGLETON</t>
  </si>
  <si>
    <t>CUMBRIA JMC</t>
  </si>
  <si>
    <t>EAST DORSET</t>
  </si>
  <si>
    <t>CAMBRIDGE GS</t>
  </si>
  <si>
    <t>BOURNEMOUTH</t>
  </si>
  <si>
    <t>STRATFORD BIO</t>
  </si>
  <si>
    <t>WIGTON</t>
  </si>
  <si>
    <t>WESTON SUPERMARE</t>
  </si>
  <si>
    <t>STOKE ON TRENT</t>
  </si>
  <si>
    <t>WINSFORD</t>
  </si>
  <si>
    <t>BROMSGROVE</t>
  </si>
  <si>
    <t>NOTTS RACES</t>
  </si>
  <si>
    <t>BENTLEY</t>
  </si>
  <si>
    <t>EAST GRINSTEAD</t>
  </si>
  <si>
    <t>BRIDGNORTH</t>
  </si>
  <si>
    <t>Cosham(PCASO_Cent)</t>
  </si>
  <si>
    <t>KNUTSFORD</t>
  </si>
  <si>
    <t>KENILWORTH</t>
  </si>
  <si>
    <t>HEREFORD</t>
  </si>
  <si>
    <t>WEYMOUTH</t>
  </si>
  <si>
    <t>PEACEHAVEN</t>
  </si>
  <si>
    <t>WARCOP</t>
  </si>
  <si>
    <t>DROITWICH</t>
  </si>
  <si>
    <t xml:space="preserve">PENRITH </t>
  </si>
  <si>
    <t>NUNEATON (BIO) NHS</t>
  </si>
  <si>
    <t>WARWICK - OPKO</t>
  </si>
  <si>
    <t>OLNEY</t>
  </si>
  <si>
    <t>TOWCESTER</t>
  </si>
  <si>
    <t>NORTHWICH OPKO</t>
  </si>
  <si>
    <t>WOLVERHAMPTON</t>
  </si>
  <si>
    <t>MARKET RASEN</t>
  </si>
  <si>
    <t>LAMBOURN</t>
  </si>
  <si>
    <t>WORCESTER RC</t>
  </si>
  <si>
    <t>WARWICKSHIRE GC</t>
  </si>
  <si>
    <t>WARWICK TINIES</t>
  </si>
  <si>
    <t>WEST PARLEY BIO</t>
  </si>
  <si>
    <t>COSHAM BIO/OPKO</t>
  </si>
  <si>
    <t>LEICESTER RACES</t>
  </si>
  <si>
    <t>HUNTINGDON RACES</t>
  </si>
  <si>
    <t>RUSTINGTON (BIO)</t>
  </si>
  <si>
    <t>CREWE (TINIES)</t>
  </si>
  <si>
    <t>STOURBRIDGE</t>
  </si>
  <si>
    <t>BRIDPORT(BIO)</t>
  </si>
  <si>
    <t>S ON A (TDL)</t>
  </si>
  <si>
    <t>WARWICK (TDL)</t>
  </si>
  <si>
    <t>NEWBURY RACES(TDL)</t>
  </si>
  <si>
    <t>WOODINGDEAN (BIO)</t>
  </si>
  <si>
    <t>COLCHESTER (TDL)</t>
  </si>
  <si>
    <t>EXETER</t>
  </si>
  <si>
    <t>RUGBY TDL</t>
  </si>
  <si>
    <t>DROITWICH TDL</t>
  </si>
  <si>
    <t>NANTWICH TDL</t>
  </si>
  <si>
    <t xml:space="preserve">GLOUCESTER </t>
  </si>
  <si>
    <t>STRATFORD ON AVON</t>
  </si>
  <si>
    <t>MIDDLEHAM TDL</t>
  </si>
  <si>
    <t>UTTOXETER</t>
  </si>
  <si>
    <t>TARPORLEY (TDL)</t>
  </si>
  <si>
    <t>FRODSHAM (TDL)</t>
  </si>
  <si>
    <t>CHELTENHAM RACES (TDL)</t>
  </si>
  <si>
    <t>CHORLEYWOOD (Bio)</t>
  </si>
  <si>
    <t>HEREFORD (Bio)</t>
  </si>
  <si>
    <t>DROITWICH SPA(TDL)</t>
  </si>
  <si>
    <t>NANTWICH (TDL)</t>
  </si>
  <si>
    <t>ASCOT RACES(TDL)</t>
  </si>
  <si>
    <t>WARWICK(TDL)</t>
  </si>
  <si>
    <t>THIRSK (TDL)</t>
  </si>
  <si>
    <t>DORCHESTER BIO</t>
  </si>
  <si>
    <t>BRIGHTON  BIO</t>
  </si>
  <si>
    <t>CHESHIRE-ASDA-TDL</t>
  </si>
  <si>
    <t>SOUTHEND-TDL</t>
  </si>
  <si>
    <t>NEWMARKET TDL</t>
  </si>
  <si>
    <t>WINDSOR</t>
  </si>
  <si>
    <t>COVENTRY ST MICHAELS NHS</t>
  </si>
  <si>
    <t>WEAVERHAM -TDL</t>
  </si>
  <si>
    <t>MIDDLESBROUGH -TDL</t>
  </si>
  <si>
    <t>WISTASTON -TDL</t>
  </si>
  <si>
    <t>REDCAR -TDL</t>
  </si>
  <si>
    <t>CHORLEYWOOD-BIO</t>
  </si>
  <si>
    <t>PARLEY-E DORSET-BIO</t>
  </si>
  <si>
    <t>CHICHESTER BIO</t>
  </si>
  <si>
    <t>WINSFORD - TDL</t>
  </si>
  <si>
    <t>WARWICK - TDL</t>
  </si>
  <si>
    <t>CHESTER - TDL</t>
  </si>
  <si>
    <t>KENILWORTH - TDL</t>
  </si>
  <si>
    <t>BOURNEMOUTH BIO</t>
  </si>
  <si>
    <t>COVENTRY TDL</t>
  </si>
  <si>
    <t>COCKERMOUTH - BIO</t>
  </si>
  <si>
    <t>STOCKPORT-TDL</t>
  </si>
  <si>
    <t>PENRITH-TDL</t>
  </si>
  <si>
    <t>DROITWICH-TDL</t>
  </si>
  <si>
    <t>STOURBRIDGE-TDL</t>
  </si>
  <si>
    <t>WORTHING-BIO</t>
  </si>
  <si>
    <t>WARWICK-TDL</t>
  </si>
  <si>
    <t>HENLEY-ON-THAMES-</t>
  </si>
  <si>
    <t>BUNBURY-TDL</t>
  </si>
  <si>
    <t>BALSALLCOMMON-TDL</t>
  </si>
  <si>
    <t>NORTHWICH-TDL</t>
  </si>
  <si>
    <t>CATERHAM-TDL</t>
  </si>
  <si>
    <t>NEWPORT-TDL</t>
  </si>
  <si>
    <t>NANTWICH-TDL</t>
  </si>
  <si>
    <t>FAREHAM-TDL</t>
  </si>
  <si>
    <t>IPSWICH-TDL</t>
  </si>
  <si>
    <t>BRIDGNORTH-TDL</t>
  </si>
  <si>
    <t>CHELTENHAM</t>
  </si>
  <si>
    <t>ALSAGER-TDL</t>
  </si>
  <si>
    <t>VERWOOD-BIO</t>
  </si>
  <si>
    <t>COVENTRY WAYSIDE-TDL NHS</t>
  </si>
  <si>
    <t>HOLMES CHAPEL-TDL</t>
  </si>
  <si>
    <t>TELSCOMBE(BIO)</t>
  </si>
  <si>
    <t>CLACTON-TDL</t>
  </si>
  <si>
    <t>FERNDOWNBIO</t>
  </si>
  <si>
    <t>WARWICKTDL</t>
  </si>
  <si>
    <t>SHAFTESBURY-BIO</t>
  </si>
  <si>
    <t>CUBBINGTON-TDL</t>
  </si>
  <si>
    <t>LYMM-TDL</t>
  </si>
  <si>
    <t>HEREFORD(BIO)</t>
  </si>
  <si>
    <t>KENILWORTH-TDL</t>
  </si>
  <si>
    <t>OLNEY-TDL</t>
  </si>
  <si>
    <t>WINSFORD-TDL</t>
  </si>
  <si>
    <t>S ON A -TDL</t>
  </si>
  <si>
    <t>BURNLEY FC-TDL</t>
  </si>
  <si>
    <t>WADEBRIDGE-TDL</t>
  </si>
  <si>
    <t>WARWICK WI-TDL</t>
  </si>
  <si>
    <t>WARWICK RACES-TDL</t>
  </si>
  <si>
    <t>BROOKLANDS-TDL</t>
  </si>
  <si>
    <t>KNUTSFORD GC-TDL</t>
  </si>
  <si>
    <t>WORCESTER R.C. -TDL</t>
  </si>
  <si>
    <t>ELLWORTH GC-TDL</t>
  </si>
  <si>
    <t>MAIDENHEAD-TDL</t>
  </si>
  <si>
    <t>COCKERMOUTH-BIO</t>
  </si>
  <si>
    <t>Nov/Feb-15</t>
  </si>
  <si>
    <t>WARWICKSHIRE GC-TDL</t>
  </si>
  <si>
    <t>APPLEBY-BIO</t>
  </si>
  <si>
    <t>KENILWORTH, ENGINE INN-TDL</t>
  </si>
  <si>
    <t>COLCHESTER-TDL</t>
  </si>
  <si>
    <t>HEREFORD-BIO</t>
  </si>
  <si>
    <t>CONGLETON G.C.-TDL</t>
  </si>
  <si>
    <t>LYME REGIS BIO+TDL</t>
  </si>
  <si>
    <t>COLCHESTER FC-TDL</t>
  </si>
  <si>
    <t>BARNSTAPLE-TDL</t>
  </si>
  <si>
    <t>WARWICK -DI-TDL</t>
  </si>
  <si>
    <t>MIDDLEHAM-TDL</t>
  </si>
  <si>
    <t>BRIDGEWATER-TDL</t>
  </si>
  <si>
    <t>HIGH WYCOMBE-TDL</t>
  </si>
  <si>
    <t>ELLESMERE PORT-TDL</t>
  </si>
  <si>
    <t>WARWICK-ROTARY-TDL</t>
  </si>
  <si>
    <t>UTTOXETER-TDL</t>
  </si>
  <si>
    <t>WARWICK GC-TDL</t>
  </si>
  <si>
    <t>PORTAL GC-TARPORLEY-TDL</t>
  </si>
  <si>
    <t>WOODINGDEAN BIO</t>
  </si>
  <si>
    <t>STRETTON-TDL</t>
  </si>
  <si>
    <t>WARWICK-DI-TDL</t>
  </si>
  <si>
    <t>SANDIWAY G.C. -TDL</t>
  </si>
  <si>
    <t>M.KEYNES-MASON-TDL</t>
  </si>
  <si>
    <t>ASHTON-UNDER-LYNE-TDL</t>
  </si>
  <si>
    <t>SOUTHEND F.C.-TDL</t>
  </si>
  <si>
    <t>LEICESTER RACES-TDL</t>
  </si>
  <si>
    <t>CREWE-TDL</t>
  </si>
  <si>
    <t>LEAMINGTON SPA-TDL</t>
  </si>
  <si>
    <t>YEOVIL-TDL</t>
  </si>
  <si>
    <t>RUSTINGTON-BIO</t>
  </si>
  <si>
    <t>WILLASTON-TDL</t>
  </si>
  <si>
    <t>July_15</t>
  </si>
  <si>
    <t>MIDDLEWICH-TDL</t>
  </si>
  <si>
    <t>CHRISTCHURCH-BIO</t>
  </si>
  <si>
    <t>ERDINGTON-TDL</t>
  </si>
  <si>
    <t>BEACONSFIELD-TDL</t>
  </si>
  <si>
    <t>CHESHIRE-TDL</t>
  </si>
  <si>
    <t>WORCESTER C.C.C -TDL</t>
  </si>
  <si>
    <t>REDCAR RACES-TDL</t>
  </si>
  <si>
    <t>BRIGHTON-BIO</t>
  </si>
  <si>
    <t>ROMFORD-N.R. TDL</t>
  </si>
  <si>
    <t>FERNDOWN-SAINSBURY-TDL</t>
  </si>
  <si>
    <t>ESSEX C.C.-TDL</t>
  </si>
  <si>
    <t>BROMSGROVE-TDL</t>
  </si>
  <si>
    <t>SANDBACH GC-TDL</t>
  </si>
  <si>
    <t>SOUTHEND MAS.-TDL</t>
  </si>
  <si>
    <t>BOURNEMOUTH(BIO)</t>
  </si>
  <si>
    <t>WHITCHURCH-TDL</t>
  </si>
  <si>
    <t>SLOUGH-TDL</t>
  </si>
  <si>
    <t>STONE-TDL</t>
  </si>
  <si>
    <t>RYE-BIO</t>
  </si>
  <si>
    <t>LIVERPOOL-TDL</t>
  </si>
  <si>
    <t>KNUTSFORD -TDL</t>
  </si>
  <si>
    <t>DELAMERE GC-TDL</t>
  </si>
  <si>
    <t>GLOUCESTER-TDL</t>
  </si>
  <si>
    <t>RUGBY-TDL</t>
  </si>
  <si>
    <t>CHESTER-TDL</t>
  </si>
  <si>
    <t>WALLASEY-TDL</t>
  </si>
  <si>
    <t>BRIDGENORTH-TDL</t>
  </si>
  <si>
    <t>IPSWICH -TFC-TDL</t>
  </si>
  <si>
    <t>WEYMOUTH-BIO</t>
  </si>
  <si>
    <t>HARLEQUINS-TDL</t>
  </si>
  <si>
    <t>WINSFORD-ASDA-TDL</t>
  </si>
  <si>
    <t>MOLD-TDL</t>
  </si>
  <si>
    <t>REDDITCH-TDL</t>
  </si>
  <si>
    <t>WARWICK - DI-TDL</t>
  </si>
  <si>
    <t>SANDBACH-TDL</t>
  </si>
  <si>
    <t>POOLE-BIO + TDL</t>
  </si>
  <si>
    <t>WORCS SIX WAYS-TDL</t>
  </si>
  <si>
    <t>SINDLESHAM-TDL</t>
  </si>
  <si>
    <t>NEWBURY-TDL</t>
  </si>
  <si>
    <t>S ON A-TDL</t>
  </si>
  <si>
    <t>OTLEY-TDL</t>
  </si>
  <si>
    <t>WEST PARLEY-BIO</t>
  </si>
  <si>
    <t>CONGLETON-G.C.-TDL</t>
  </si>
  <si>
    <t>DROITWICH-G.L.TDL</t>
  </si>
  <si>
    <t>SWINDON-TDL</t>
  </si>
  <si>
    <t>WANTAGE-TDL</t>
  </si>
  <si>
    <t>WOODINGDEAN-BIO</t>
  </si>
  <si>
    <t>WATERLOOVILLE-BIO</t>
  </si>
  <si>
    <t>UTTOXETER-BIO</t>
  </si>
  <si>
    <t>LEOMINSTER-BIO</t>
  </si>
  <si>
    <t>AYLESBURY-TDL</t>
  </si>
  <si>
    <t>TARPORLEY G.C.-TDL</t>
  </si>
  <si>
    <t>BERKHAMSTEAD-TDL</t>
  </si>
  <si>
    <t>CHIPPENHAM-TDL</t>
  </si>
  <si>
    <t>COVENTRY-TDL</t>
  </si>
  <si>
    <t>MARLOW-TDL</t>
  </si>
  <si>
    <t>FLEET</t>
  </si>
  <si>
    <t>LANCASTER-TDL</t>
  </si>
  <si>
    <t>LEAMINGTON -TDL</t>
  </si>
  <si>
    <t>HALESOWEN-TYCO-TDL</t>
  </si>
  <si>
    <t>EXETER-TDL</t>
  </si>
  <si>
    <t>STONY STRATFORD-TDL</t>
  </si>
  <si>
    <t>WHITEGATE-TDL</t>
  </si>
  <si>
    <t>DUCKINFIELD G.C.-TDL</t>
  </si>
  <si>
    <t>BLETCHLEY-TDL</t>
  </si>
  <si>
    <t>CHELMSFORD-TDL</t>
  </si>
  <si>
    <t>WARWICK-D.I.-TDL</t>
  </si>
  <si>
    <t>MANCHESTER-NET-RAIL-TDL</t>
  </si>
  <si>
    <t>KNUTSFORD G.C.-TDL</t>
  </si>
  <si>
    <t>WINSLOW-TDL</t>
  </si>
  <si>
    <t>WORTHING-TDL</t>
  </si>
  <si>
    <t>HARWICH-TDL</t>
  </si>
  <si>
    <t>DEVIZES-TDL</t>
  </si>
  <si>
    <t>WREXHAM-TDL</t>
  </si>
  <si>
    <t>DORCHESTER-TDL</t>
  </si>
  <si>
    <t>S-ON-A-TDL</t>
  </si>
  <si>
    <t>HAYDOCK PARK-TDL</t>
  </si>
  <si>
    <t>BOURNEMOUTH-TDL</t>
  </si>
  <si>
    <t>BURGESS HILL-TDL</t>
  </si>
  <si>
    <t>FLINT-TDL</t>
  </si>
  <si>
    <t>LYMM-GC-TDL</t>
  </si>
  <si>
    <t>HOVE(WORTHING LAB)</t>
  </si>
  <si>
    <t>RINGWOOD(DCH)</t>
  </si>
  <si>
    <t>LEOMINSTER-TDL</t>
  </si>
  <si>
    <t>RUSTINGTON-WORTHING LAB</t>
  </si>
  <si>
    <t>PRESTON NE-TDL</t>
  </si>
  <si>
    <t>HEREFORD-TDL</t>
  </si>
  <si>
    <t>COLEHILL,WIMBOURNE-DCH</t>
  </si>
  <si>
    <t>TELSCOMBE</t>
  </si>
  <si>
    <t>BROMLEY-TDL</t>
  </si>
  <si>
    <t>STRATFORD-TDL</t>
  </si>
  <si>
    <t>BRIDPORT-DCH</t>
  </si>
  <si>
    <t>FARRINGDON-TDL</t>
  </si>
  <si>
    <t>BIRMINGHAM-TDL</t>
  </si>
  <si>
    <t>ALTRINCHAM-TDL</t>
  </si>
  <si>
    <t>WINSFORD- TDL</t>
  </si>
  <si>
    <t>WORCESTER-TDL</t>
  </si>
  <si>
    <t>KIDLINGTON-TDL</t>
  </si>
  <si>
    <t>READING (WPH)</t>
  </si>
  <si>
    <t>IRONBRIDGE-TDL</t>
  </si>
  <si>
    <t>RUSTINGTON-DCH</t>
  </si>
  <si>
    <t>BASINGSTOKE</t>
  </si>
  <si>
    <t>GUILDFORD-TDL</t>
  </si>
  <si>
    <t>TUNBRIDGE WELLS-TDL</t>
  </si>
  <si>
    <t>UCKFIELD-DCH</t>
  </si>
  <si>
    <t>LYMINGTON-DCH</t>
  </si>
  <si>
    <t>BLACK WORKERS TUC (TDL)</t>
  </si>
  <si>
    <t>FLEET(FPH)</t>
  </si>
  <si>
    <t>WOKINGHAM-TDL</t>
  </si>
  <si>
    <t>UTTOXETER (TDL)</t>
  </si>
  <si>
    <t>TARPORLEY-TDL</t>
  </si>
  <si>
    <t>LLANDUDNO-TDL</t>
  </si>
  <si>
    <t>CANARY WHARF-TDL</t>
  </si>
  <si>
    <t>CROYDON-TDL</t>
  </si>
  <si>
    <t>DARTFORD-TDL</t>
  </si>
  <si>
    <t>SOUTHPORT-TDL</t>
  </si>
  <si>
    <t>MAIDSTONE-TDL</t>
  </si>
  <si>
    <t>WORCESTERCCC-TDL</t>
  </si>
  <si>
    <t>HAYLING ISLAND</t>
  </si>
  <si>
    <t>BRAINTREE-TDL</t>
  </si>
  <si>
    <t>TWICKENHAM-TDL</t>
  </si>
  <si>
    <t>BALSALL COMMON-TDL</t>
  </si>
  <si>
    <t>BRISTOL-TDL</t>
  </si>
  <si>
    <t>BRIGHTLINGSEA</t>
  </si>
  <si>
    <t>STROUD</t>
  </si>
  <si>
    <t>HARROW MASONS</t>
  </si>
  <si>
    <t>STONELEIGH</t>
  </si>
  <si>
    <t>MAIDEN NEWTON</t>
  </si>
  <si>
    <t>BOLTON</t>
  </si>
  <si>
    <t>BOGNOR REGIS</t>
  </si>
  <si>
    <t>LEAMINGTON COLLEGE-TDL</t>
  </si>
  <si>
    <t>RUGBY COLLEGE-TDL</t>
  </si>
  <si>
    <t>UPMINSTER</t>
  </si>
  <si>
    <t>MUDEFORD</t>
  </si>
  <si>
    <t>BURY ST EDMUNDS</t>
  </si>
  <si>
    <t>MALDON</t>
  </si>
  <si>
    <t>FAREHAM</t>
  </si>
  <si>
    <t>BISHOPS WALTHAM</t>
  </si>
  <si>
    <t xml:space="preserve">BLETCHLEY </t>
  </si>
  <si>
    <t>ROCHFORD</t>
  </si>
  <si>
    <t>BRIGHTON</t>
  </si>
  <si>
    <t>Basildon</t>
  </si>
  <si>
    <t>Daventry</t>
  </si>
  <si>
    <t>Stourport</t>
  </si>
  <si>
    <t>Worthing</t>
  </si>
  <si>
    <t>Harwich</t>
  </si>
  <si>
    <t>Christchurch</t>
  </si>
  <si>
    <t>Whitchurch</t>
  </si>
  <si>
    <t>Stone</t>
  </si>
  <si>
    <t>Stratford</t>
  </si>
  <si>
    <t>Burnley FC</t>
  </si>
  <si>
    <t>Hove</t>
  </si>
  <si>
    <t>Chelmsford</t>
  </si>
  <si>
    <t>Wolverton</t>
  </si>
  <si>
    <t>Flint</t>
  </si>
  <si>
    <t>Fareham</t>
  </si>
  <si>
    <t>Southport</t>
  </si>
  <si>
    <t>Coventry</t>
  </si>
  <si>
    <t>Lyme Regis</t>
  </si>
  <si>
    <t>Newport</t>
  </si>
  <si>
    <t>Burgess Hill</t>
  </si>
  <si>
    <t>Swindon</t>
  </si>
  <si>
    <t>Clacton-On-Sea</t>
  </si>
  <si>
    <t>Blackburn</t>
  </si>
  <si>
    <t>Delamere GC</t>
  </si>
  <si>
    <t>Beaconsfield</t>
  </si>
  <si>
    <t>Novelis - Warrington</t>
  </si>
  <si>
    <t>Bromley</t>
  </si>
  <si>
    <t>Lincoln</t>
  </si>
  <si>
    <t>Northampton</t>
  </si>
  <si>
    <t>Peacehaven</t>
  </si>
  <si>
    <t>Stockport</t>
  </si>
  <si>
    <t>Wimborne</t>
  </si>
  <si>
    <t>Lymm GC</t>
  </si>
  <si>
    <t>Ellesmere Port</t>
  </si>
  <si>
    <t>Ipswich Town FC</t>
  </si>
  <si>
    <t>Connahs Quay</t>
  </si>
  <si>
    <t>Siemens (Chippenham)</t>
  </si>
  <si>
    <t>Cubbington</t>
  </si>
  <si>
    <t>Rustington</t>
  </si>
  <si>
    <t>Stoke OB Coventry</t>
  </si>
  <si>
    <t>Waterlooville</t>
  </si>
  <si>
    <t>Bangor</t>
  </si>
  <si>
    <t>Lowestoft</t>
  </si>
  <si>
    <t>Middlewich</t>
  </si>
  <si>
    <t>Rhyl</t>
  </si>
  <si>
    <t>Dudsbury GC</t>
  </si>
  <si>
    <t>Doncaster NHS</t>
  </si>
  <si>
    <t>Peterborough</t>
  </si>
  <si>
    <t xml:space="preserve">Wrexham </t>
  </si>
  <si>
    <t>Sindlesham</t>
  </si>
  <si>
    <t>Welshpool</t>
  </si>
  <si>
    <t>Stratford-upon-Avon</t>
  </si>
  <si>
    <t>Fairfield (Bromsgrove)</t>
  </si>
  <si>
    <t>Blandford</t>
  </si>
  <si>
    <t>Colchester</t>
  </si>
  <si>
    <t xml:space="preserve">Maidenhead </t>
  </si>
  <si>
    <t>Manchester - Siemens</t>
  </si>
  <si>
    <t>Newbury</t>
  </si>
  <si>
    <t>Nuneaton</t>
  </si>
  <si>
    <t xml:space="preserve">Wallasey </t>
  </si>
  <si>
    <t xml:space="preserve">Weymouth </t>
  </si>
  <si>
    <t>Charlton Athletic FC</t>
  </si>
  <si>
    <t>Madeley (Ironbridge)</t>
  </si>
  <si>
    <t>Sudbury</t>
  </si>
  <si>
    <t>Warwick (Punch Bowl)</t>
  </si>
  <si>
    <t>Aylesbury</t>
  </si>
  <si>
    <t>Uckfield</t>
  </si>
  <si>
    <t>Bournemouth</t>
  </si>
  <si>
    <t>Nantwich (Willaston)</t>
  </si>
  <si>
    <t>Weston-under-Wetherley</t>
  </si>
  <si>
    <t>Puttenham GC</t>
  </si>
  <si>
    <t>Colchester FC</t>
  </si>
  <si>
    <t>Shirley</t>
  </si>
  <si>
    <t>Wallingford</t>
  </si>
  <si>
    <t>Uttoxeter</t>
  </si>
  <si>
    <t>Derby - Siemens</t>
  </si>
  <si>
    <t>Corby</t>
  </si>
  <si>
    <t>Hayling Island</t>
  </si>
  <si>
    <t>Madeley (Ironbridge) - overflow</t>
  </si>
  <si>
    <t>Warwick (Siemens)</t>
  </si>
  <si>
    <t>Windsor</t>
  </si>
  <si>
    <t>Guildford</t>
  </si>
  <si>
    <t>Chippenham</t>
  </si>
  <si>
    <t>Hutton</t>
  </si>
  <si>
    <t>Dartford</t>
  </si>
  <si>
    <t>Northampton RFC</t>
  </si>
  <si>
    <t>Blackpool</t>
  </si>
  <si>
    <t>Nottingham (Impact Ltd)</t>
  </si>
  <si>
    <t>Basingstoke</t>
  </si>
  <si>
    <t>Birmingham (SAIC)</t>
  </si>
  <si>
    <t>Verwood</t>
  </si>
  <si>
    <t>Coventry (Willenhall)</t>
  </si>
  <si>
    <t>Tewkesbury</t>
  </si>
  <si>
    <t>Ashby - Siemens</t>
  </si>
  <si>
    <t>Warwick - Siemens</t>
  </si>
  <si>
    <t>Woking</t>
  </si>
  <si>
    <t>Southend - Robert Stevens</t>
  </si>
  <si>
    <t>Southend</t>
  </si>
  <si>
    <t>Northwich</t>
  </si>
  <si>
    <t>Warminster</t>
  </si>
  <si>
    <t>Essex University (Unite)</t>
  </si>
  <si>
    <t>Burton</t>
  </si>
  <si>
    <t>Worcester RC</t>
  </si>
  <si>
    <t>Congleton</t>
  </si>
  <si>
    <t>Radford Semele</t>
  </si>
  <si>
    <t>Horsham</t>
  </si>
  <si>
    <t>Harlow</t>
  </si>
  <si>
    <t>Cheddar</t>
  </si>
  <si>
    <t>Redruth</t>
  </si>
  <si>
    <t>Felixstowe</t>
  </si>
  <si>
    <t>Fleet</t>
  </si>
  <si>
    <t>Upminster</t>
  </si>
  <si>
    <t>Wareham</t>
  </si>
  <si>
    <t>Cirencester (SVTEC Fair)</t>
  </si>
  <si>
    <t>Calne</t>
  </si>
  <si>
    <t>Bletchley</t>
  </si>
  <si>
    <t>Pyecombe</t>
  </si>
  <si>
    <t>Marlborough</t>
  </si>
  <si>
    <t>Llandudno</t>
  </si>
  <si>
    <t>Crewe</t>
  </si>
  <si>
    <t>Leamington Spa (WDC)</t>
  </si>
  <si>
    <t>Liverpool - Siemens</t>
  </si>
  <si>
    <t>Rushden</t>
  </si>
  <si>
    <t>Ripley</t>
  </si>
  <si>
    <t>Newquay</t>
  </si>
  <si>
    <t>Bedford</t>
  </si>
  <si>
    <t>Eastleigh</t>
  </si>
  <si>
    <t>Dorchester</t>
  </si>
  <si>
    <t>Haslemere</t>
  </si>
  <si>
    <t>Rugby</t>
  </si>
  <si>
    <t>Coventry (Unipart)</t>
  </si>
  <si>
    <t>Devizes</t>
  </si>
  <si>
    <t>Bromsgrove</t>
  </si>
  <si>
    <t>Clacton</t>
  </si>
  <si>
    <t>Bungay</t>
  </si>
  <si>
    <t>Milton Keynes</t>
  </si>
  <si>
    <t>Salisbury</t>
  </si>
  <si>
    <t>Wolverhampton</t>
  </si>
  <si>
    <t>Preston</t>
  </si>
  <si>
    <t>Carlisle</t>
  </si>
  <si>
    <t>Redditch</t>
  </si>
  <si>
    <t>Telford</t>
  </si>
  <si>
    <t>Gosport</t>
  </si>
  <si>
    <t>Chingford</t>
  </si>
  <si>
    <t>Alton</t>
  </si>
  <si>
    <t xml:space="preserve"> </t>
  </si>
  <si>
    <t>Plumstead - Siemens</t>
  </si>
  <si>
    <t>Croydon  - Siemens</t>
  </si>
  <si>
    <t xml:space="preserve">         </t>
  </si>
  <si>
    <t>Swanley - Siemens</t>
  </si>
  <si>
    <t>Sturminster Newton</t>
  </si>
  <si>
    <t>Bewdley</t>
  </si>
  <si>
    <t>Wrotham</t>
  </si>
  <si>
    <t>Ashby</t>
  </si>
  <si>
    <t>York</t>
  </si>
  <si>
    <t>Stratford - Listers</t>
  </si>
  <si>
    <t>Meriden</t>
  </si>
  <si>
    <t>Isle of Wight (Rhyde)</t>
  </si>
  <si>
    <t>Midhurst</t>
  </si>
  <si>
    <t>Connah's Quay</t>
  </si>
  <si>
    <t>Manchester - Greggs</t>
  </si>
  <si>
    <t>Swindon - Lovells</t>
  </si>
  <si>
    <t>Limmo - Siemens</t>
  </si>
  <si>
    <t>Truro</t>
  </si>
  <si>
    <t>Leominster-Kingspan</t>
  </si>
  <si>
    <t>Wallasey</t>
  </si>
  <si>
    <t xml:space="preserve">Rochdale </t>
  </si>
  <si>
    <t>West Bromwich</t>
  </si>
  <si>
    <t>Wrexham</t>
  </si>
  <si>
    <t>Oak Social</t>
  </si>
  <si>
    <t>Bedworth Utd FC</t>
  </si>
  <si>
    <t xml:space="preserve">Wimborne </t>
  </si>
  <si>
    <t>Birmingham-Siemens</t>
  </si>
  <si>
    <t>Stoneliegh</t>
  </si>
  <si>
    <t>Sandbach</t>
  </si>
  <si>
    <t>Petersfield</t>
  </si>
  <si>
    <t>Maldon</t>
  </si>
  <si>
    <t>Stratford Upon Avon</t>
  </si>
  <si>
    <t>New Milton</t>
  </si>
  <si>
    <t>Slough</t>
  </si>
  <si>
    <t>Portsmouth</t>
  </si>
  <si>
    <t xml:space="preserve">Ironbridge </t>
  </si>
  <si>
    <t xml:space="preserve">Marston Green </t>
  </si>
  <si>
    <t xml:space="preserve">Watford </t>
  </si>
  <si>
    <t xml:space="preserve">Christleton </t>
  </si>
  <si>
    <t xml:space="preserve">Hereford </t>
  </si>
  <si>
    <t>St Finars - Coventry</t>
  </si>
  <si>
    <t>Warwick PB</t>
  </si>
  <si>
    <t>Wells</t>
  </si>
  <si>
    <t>Botley</t>
  </si>
  <si>
    <t>Oldham</t>
  </si>
  <si>
    <t xml:space="preserve">Worthing </t>
  </si>
  <si>
    <t>launceston</t>
  </si>
  <si>
    <t xml:space="preserve">Wantage </t>
  </si>
  <si>
    <t>Sevenoaks</t>
  </si>
  <si>
    <t xml:space="preserve">Wellington </t>
  </si>
  <si>
    <t>Charlton</t>
  </si>
  <si>
    <t>Farnworth</t>
  </si>
  <si>
    <t>Southbourne</t>
  </si>
  <si>
    <t>London Irish</t>
  </si>
  <si>
    <t>Glasgow</t>
  </si>
  <si>
    <t>Luton</t>
  </si>
  <si>
    <t>Highworth</t>
  </si>
  <si>
    <t xml:space="preserve">Bedford </t>
  </si>
  <si>
    <t xml:space="preserve">Hayling Island </t>
  </si>
  <si>
    <t>IOW</t>
  </si>
  <si>
    <t xml:space="preserve">Balsall Common </t>
  </si>
  <si>
    <t xml:space="preserve">Blackburn </t>
  </si>
  <si>
    <t>Dene Magna</t>
  </si>
  <si>
    <t>Stratford Beauty</t>
  </si>
  <si>
    <t>Ipswich Town F.C.</t>
  </si>
  <si>
    <t>Weymouth</t>
  </si>
  <si>
    <t xml:space="preserve">Cirencester </t>
  </si>
  <si>
    <t>Coventry Finbars</t>
  </si>
  <si>
    <t>3 Hammers</t>
  </si>
  <si>
    <t>Ashton under Lyne</t>
  </si>
  <si>
    <t>Pewsey</t>
  </si>
  <si>
    <t>Mizens Railway</t>
  </si>
  <si>
    <t>Stratford WELCOMBE (PH)</t>
  </si>
  <si>
    <t>Parker Hannifin (L/Spa)</t>
  </si>
  <si>
    <t>West Mid Trains</t>
  </si>
  <si>
    <t>Caergwrle</t>
  </si>
  <si>
    <t>Marlow</t>
  </si>
  <si>
    <t>Stoke Lions</t>
  </si>
  <si>
    <t>Warrington GC</t>
  </si>
  <si>
    <t>Woking Midhurst</t>
  </si>
  <si>
    <t>Bury St Edmunds</t>
  </si>
  <si>
    <t>North Wales Police</t>
  </si>
  <si>
    <t>Willenhall Social</t>
  </si>
  <si>
    <t>Sandiway GC</t>
  </si>
  <si>
    <t>Upminster Masons</t>
  </si>
  <si>
    <t>Biscester</t>
  </si>
  <si>
    <t>Slinfold Golf and Country Club</t>
  </si>
  <si>
    <t>SVTEC-Sat</t>
  </si>
  <si>
    <t>SVTEC-Sun</t>
  </si>
  <si>
    <t>Chobham GC</t>
  </si>
  <si>
    <t>Eaton Golf Club</t>
  </si>
  <si>
    <t>Wednesfield</t>
  </si>
  <si>
    <t>Cranleigh</t>
  </si>
  <si>
    <t>Warwick Racehorse</t>
  </si>
  <si>
    <t>Snowhill</t>
  </si>
  <si>
    <t>Maidstone</t>
  </si>
  <si>
    <t>Emsworth</t>
  </si>
  <si>
    <t>Old Thorns GC</t>
  </si>
  <si>
    <t>Oakengates</t>
  </si>
  <si>
    <t>Launceston</t>
  </si>
  <si>
    <t>Kineton</t>
  </si>
  <si>
    <t>Southampton</t>
  </si>
  <si>
    <t>Manchester</t>
  </si>
  <si>
    <t>Whitchurch Rugby lub</t>
  </si>
  <si>
    <t>Liverpool</t>
  </si>
  <si>
    <t>Coventry - UNIPART</t>
  </si>
  <si>
    <t>BKPCA</t>
  </si>
  <si>
    <t>Maidenhead Lions</t>
  </si>
  <si>
    <t>Delamere Golf Club</t>
  </si>
  <si>
    <t>Cirencester Masons</t>
  </si>
  <si>
    <t>Blectley Golf Club</t>
  </si>
  <si>
    <t>Bletchley Masons</t>
  </si>
  <si>
    <t>Newport Lions</t>
  </si>
  <si>
    <t>Colwyn Bay</t>
  </si>
  <si>
    <t>Rushden BBC Radio</t>
  </si>
  <si>
    <t>Northampton BBC</t>
  </si>
  <si>
    <t>Ryde</t>
  </si>
  <si>
    <t>Oxford Unipart</t>
  </si>
  <si>
    <t>Donnington</t>
  </si>
  <si>
    <t>Wolverhampton Trains</t>
  </si>
  <si>
    <t>Brightlingsea</t>
  </si>
  <si>
    <t>Loughton</t>
  </si>
  <si>
    <t>Bridport</t>
  </si>
  <si>
    <t>Bordon</t>
  </si>
  <si>
    <t>Tysley Trains</t>
  </si>
  <si>
    <t>Liverpool Trains</t>
  </si>
  <si>
    <t>Wesleyan Birmingham</t>
  </si>
  <si>
    <t>Loganberry Trust</t>
  </si>
  <si>
    <t>Manchester Trains</t>
  </si>
  <si>
    <t xml:space="preserve">     </t>
  </si>
  <si>
    <t>Lymm Golf Club</t>
  </si>
  <si>
    <t>Grayshott</t>
  </si>
  <si>
    <t>Bedford PCSG</t>
  </si>
  <si>
    <t>Northampton Masons</t>
  </si>
  <si>
    <t>Oxford Masons</t>
  </si>
  <si>
    <t>Punchbowl - Warwick</t>
  </si>
  <si>
    <t>Henley in Arden</t>
  </si>
  <si>
    <t>2004/2005</t>
  </si>
  <si>
    <t xml:space="preserve">Kidderminster Testing </t>
  </si>
  <si>
    <t>TOTALS</t>
  </si>
  <si>
    <t>Updated:</t>
  </si>
  <si>
    <t>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</si>
</sst>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11"/>
      <color theme="3" tint="0.39997558519241921"/>
      <name val="Arial"/>
      <family val="2"/>
    </font>
    <font>
      <b/>
      <sz val="10"/>
      <color indexed="10"/>
      <name val="Arial"/>
      <family val="2"/>
    </font>
    <font>
      <sz val="10"/>
      <color theme="4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3" fillId="10" borderId="16">
      <alignment horizontal="center"/>
      <protection locked="0"/>
    </xf>
  </cellStyleXfs>
  <cellXfs count="1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10" fontId="5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10" fontId="5" fillId="8" borderId="3" xfId="0" applyNumberFormat="1" applyFont="1" applyFill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6" fillId="0" borderId="3" xfId="0" applyFont="1" applyBorder="1"/>
    <xf numFmtId="0" fontId="0" fillId="0" borderId="3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9" fillId="8" borderId="3" xfId="0" applyFont="1" applyFill="1" applyBorder="1" applyAlignment="1">
      <alignment horizontal="center"/>
    </xf>
    <xf numFmtId="0" fontId="6" fillId="0" borderId="3" xfId="0" applyFont="1" applyBorder="1" applyAlignment="1" applyProtection="1">
      <alignment horizontal="left"/>
      <protection locked="0"/>
    </xf>
    <xf numFmtId="10" fontId="3" fillId="0" borderId="3" xfId="0" applyNumberFormat="1" applyFont="1" applyBorder="1" applyAlignment="1">
      <alignment horizontal="center"/>
    </xf>
    <xf numFmtId="0" fontId="5" fillId="0" borderId="0" xfId="0" applyFont="1"/>
    <xf numFmtId="0" fontId="6" fillId="0" borderId="3" xfId="0" applyFont="1" applyBorder="1" applyProtection="1">
      <protection locked="0"/>
    </xf>
    <xf numFmtId="0" fontId="5" fillId="8" borderId="4" xfId="0" applyFont="1" applyFill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10" fontId="5" fillId="8" borderId="4" xfId="0" applyNumberFormat="1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left"/>
    </xf>
    <xf numFmtId="0" fontId="0" fillId="9" borderId="3" xfId="0" applyFill="1" applyBorder="1" applyAlignment="1">
      <alignment horizontal="center"/>
    </xf>
    <xf numFmtId="10" fontId="0" fillId="9" borderId="3" xfId="0" applyNumberFormat="1" applyFill="1" applyBorder="1" applyAlignment="1">
      <alignment horizontal="center"/>
    </xf>
    <xf numFmtId="10" fontId="0" fillId="9" borderId="5" xfId="0" applyNumberFormat="1" applyFill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0" fontId="10" fillId="9" borderId="3" xfId="0" applyFont="1" applyFill="1" applyBorder="1"/>
    <xf numFmtId="0" fontId="10" fillId="9" borderId="3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10" fontId="3" fillId="9" borderId="3" xfId="0" applyNumberFormat="1" applyFont="1" applyFill="1" applyBorder="1" applyAlignment="1">
      <alignment horizontal="center"/>
    </xf>
    <xf numFmtId="10" fontId="3" fillId="9" borderId="5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17" fontId="0" fillId="0" borderId="6" xfId="0" applyNumberForma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5" fontId="0" fillId="9" borderId="10" xfId="0" applyNumberFormat="1" applyFill="1" applyBorder="1" applyAlignment="1">
      <alignment horizontal="center"/>
    </xf>
    <xf numFmtId="0" fontId="6" fillId="9" borderId="11" xfId="0" applyFont="1" applyFill="1" applyBorder="1" applyAlignment="1">
      <alignment horizontal="left"/>
    </xf>
    <xf numFmtId="0" fontId="0" fillId="9" borderId="7" xfId="0" applyFill="1" applyBorder="1" applyAlignment="1">
      <alignment horizontal="center"/>
    </xf>
    <xf numFmtId="15" fontId="0" fillId="9" borderId="6" xfId="0" applyNumberFormat="1" applyFill="1" applyBorder="1" applyAlignment="1">
      <alignment horizontal="center"/>
    </xf>
    <xf numFmtId="0" fontId="10" fillId="9" borderId="0" xfId="0" applyFont="1" applyFill="1"/>
    <xf numFmtId="0" fontId="0" fillId="9" borderId="12" xfId="0" applyFill="1" applyBorder="1" applyAlignment="1">
      <alignment horizontal="center"/>
    </xf>
    <xf numFmtId="0" fontId="10" fillId="9" borderId="8" xfId="0" applyFont="1" applyFill="1" applyBorder="1" applyAlignment="1">
      <alignment horizontal="left"/>
    </xf>
    <xf numFmtId="0" fontId="6" fillId="9" borderId="8" xfId="0" applyFont="1" applyFill="1" applyBorder="1" applyAlignment="1">
      <alignment horizontal="left"/>
    </xf>
    <xf numFmtId="0" fontId="6" fillId="9" borderId="13" xfId="0" applyFont="1" applyFill="1" applyBorder="1" applyAlignment="1">
      <alignment horizontal="left"/>
    </xf>
    <xf numFmtId="15" fontId="0" fillId="9" borderId="8" xfId="0" applyNumberFormat="1" applyFill="1" applyBorder="1" applyAlignment="1">
      <alignment horizontal="center"/>
    </xf>
    <xf numFmtId="0" fontId="6" fillId="9" borderId="14" xfId="0" applyFont="1" applyFill="1" applyBorder="1" applyAlignment="1">
      <alignment horizontal="left"/>
    </xf>
    <xf numFmtId="0" fontId="0" fillId="9" borderId="15" xfId="0" applyFill="1" applyBorder="1" applyAlignment="1">
      <alignment horizontal="center"/>
    </xf>
    <xf numFmtId="0" fontId="3" fillId="0" borderId="16" xfId="0" applyFont="1" applyBorder="1" applyAlignment="1" applyProtection="1">
      <alignment horizontal="center"/>
      <protection locked="0"/>
    </xf>
    <xf numFmtId="15" fontId="0" fillId="9" borderId="16" xfId="0" applyNumberFormat="1" applyFill="1" applyBorder="1" applyAlignment="1">
      <alignment horizontal="center"/>
    </xf>
    <xf numFmtId="0" fontId="6" fillId="9" borderId="17" xfId="0" applyFont="1" applyFill="1" applyBorder="1" applyAlignment="1">
      <alignment horizontal="left"/>
    </xf>
    <xf numFmtId="15" fontId="0" fillId="9" borderId="17" xfId="0" applyNumberFormat="1" applyFill="1" applyBorder="1" applyAlignment="1">
      <alignment horizontal="center"/>
    </xf>
    <xf numFmtId="0" fontId="0" fillId="0" borderId="18" xfId="0" applyBorder="1"/>
    <xf numFmtId="15" fontId="3" fillId="9" borderId="0" xfId="0" applyNumberFormat="1" applyFont="1" applyFill="1" applyAlignment="1">
      <alignment horizontal="center"/>
    </xf>
    <xf numFmtId="0" fontId="10" fillId="9" borderId="19" xfId="0" applyFont="1" applyFill="1" applyBorder="1" applyAlignment="1">
      <alignment horizontal="left"/>
    </xf>
    <xf numFmtId="15" fontId="3" fillId="9" borderId="16" xfId="0" applyNumberFormat="1" applyFont="1" applyFill="1" applyBorder="1" applyAlignment="1">
      <alignment horizontal="center"/>
    </xf>
    <xf numFmtId="0" fontId="11" fillId="9" borderId="16" xfId="0" applyFont="1" applyFill="1" applyBorder="1" applyAlignment="1">
      <alignment horizontal="left"/>
    </xf>
    <xf numFmtId="0" fontId="0" fillId="9" borderId="16" xfId="0" applyFill="1" applyBorder="1" applyAlignment="1">
      <alignment horizontal="center"/>
    </xf>
    <xf numFmtId="10" fontId="0" fillId="9" borderId="20" xfId="0" applyNumberFormat="1" applyFill="1" applyBorder="1" applyAlignment="1">
      <alignment horizontal="center"/>
    </xf>
    <xf numFmtId="15" fontId="0" fillId="9" borderId="13" xfId="0" applyNumberFormat="1" applyFill="1" applyBorder="1" applyAlignment="1">
      <alignment horizontal="center"/>
    </xf>
    <xf numFmtId="0" fontId="10" fillId="9" borderId="21" xfId="0" applyFont="1" applyFill="1" applyBorder="1" applyAlignment="1">
      <alignment horizontal="left"/>
    </xf>
    <xf numFmtId="0" fontId="10" fillId="9" borderId="14" xfId="0" applyFont="1" applyFill="1" applyBorder="1" applyAlignment="1">
      <alignment horizontal="left"/>
    </xf>
    <xf numFmtId="0" fontId="10" fillId="9" borderId="17" xfId="0" applyFont="1" applyFill="1" applyBorder="1" applyAlignment="1">
      <alignment horizontal="left"/>
    </xf>
    <xf numFmtId="0" fontId="10" fillId="9" borderId="16" xfId="0" applyFont="1" applyFill="1" applyBorder="1"/>
    <xf numFmtId="15" fontId="0" fillId="9" borderId="22" xfId="0" applyNumberFormat="1" applyFill="1" applyBorder="1" applyAlignment="1">
      <alignment horizontal="center"/>
    </xf>
    <xf numFmtId="0" fontId="10" fillId="9" borderId="22" xfId="0" applyFont="1" applyFill="1" applyBorder="1"/>
    <xf numFmtId="15" fontId="12" fillId="9" borderId="16" xfId="2" applyNumberFormat="1" applyFont="1" applyFill="1" applyBorder="1" applyAlignment="1">
      <alignment horizontal="center"/>
    </xf>
    <xf numFmtId="15" fontId="0" fillId="0" borderId="16" xfId="0" applyNumberForma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2" fillId="2" borderId="0" xfId="1"/>
    <xf numFmtId="0" fontId="5" fillId="8" borderId="5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10" fontId="5" fillId="8" borderId="23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0" fillId="0" borderId="24" xfId="0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0" fillId="0" borderId="25" xfId="0" applyNumberFormat="1" applyBorder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17" fontId="0" fillId="0" borderId="16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7" fontId="3" fillId="0" borderId="16" xfId="0" applyNumberFormat="1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3" fillId="0" borderId="22" xfId="0" applyFont="1" applyBorder="1" applyAlignment="1" applyProtection="1">
      <alignment horizontal="center"/>
      <protection locked="0"/>
    </xf>
    <xf numFmtId="15" fontId="3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3" fontId="5" fillId="3" borderId="24" xfId="0" applyNumberFormat="1" applyFont="1" applyFill="1" applyBorder="1" applyAlignment="1">
      <alignment horizontal="center"/>
    </xf>
    <xf numFmtId="3" fontId="5" fillId="4" borderId="24" xfId="0" applyNumberFormat="1" applyFont="1" applyFill="1" applyBorder="1" applyAlignment="1">
      <alignment horizontal="center"/>
    </xf>
    <xf numFmtId="10" fontId="5" fillId="4" borderId="24" xfId="0" applyNumberFormat="1" applyFont="1" applyFill="1" applyBorder="1" applyAlignment="1">
      <alignment horizontal="center"/>
    </xf>
    <xf numFmtId="3" fontId="5" fillId="5" borderId="24" xfId="0" applyNumberFormat="1" applyFont="1" applyFill="1" applyBorder="1" applyAlignment="1">
      <alignment horizontal="center"/>
    </xf>
    <xf numFmtId="10" fontId="5" fillId="5" borderId="24" xfId="0" applyNumberFormat="1" applyFont="1" applyFill="1" applyBorder="1" applyAlignment="1">
      <alignment horizontal="center"/>
    </xf>
    <xf numFmtId="3" fontId="5" fillId="6" borderId="24" xfId="0" applyNumberFormat="1" applyFont="1" applyFill="1" applyBorder="1" applyAlignment="1">
      <alignment horizontal="center"/>
    </xf>
    <xf numFmtId="10" fontId="5" fillId="6" borderId="25" xfId="0" applyNumberFormat="1" applyFont="1" applyFill="1" applyBorder="1" applyAlignment="1">
      <alignment horizontal="center"/>
    </xf>
    <xf numFmtId="3" fontId="5" fillId="10" borderId="3" xfId="3" applyNumberFormat="1" applyFont="1" applyBorder="1">
      <alignment horizontal="center"/>
      <protection locked="0"/>
    </xf>
    <xf numFmtId="10" fontId="5" fillId="7" borderId="2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/>
    <xf numFmtId="0" fontId="5" fillId="0" borderId="5" xfId="0" applyFont="1" applyBorder="1" applyAlignment="1">
      <alignment horizontal="center"/>
    </xf>
    <xf numFmtId="0" fontId="0" fillId="11" borderId="20" xfId="0" applyFill="1" applyBorder="1"/>
    <xf numFmtId="0" fontId="5" fillId="12" borderId="5" xfId="0" applyFont="1" applyFill="1" applyBorder="1"/>
    <xf numFmtId="14" fontId="5" fillId="12" borderId="20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4">
    <cellStyle name="Good" xfId="1" builtinId="26"/>
    <cellStyle name="Normal" xfId="0" builtinId="0"/>
    <cellStyle name="Normal 2" xfId="2" xr:uid="{763B897D-CB3D-4229-94B5-78DCABA92E5D}"/>
    <cellStyle name="Style 1" xfId="3" xr:uid="{C1BAC40A-7B7F-49AF-AA45-55B05B928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1109-88AC-480B-A0AB-B04BD1258539}">
  <dimension ref="A1:P1288"/>
  <sheetViews>
    <sheetView tabSelected="1" topLeftCell="A1287" workbookViewId="0">
      <selection sqref="A1:XFD1048576"/>
    </sheetView>
  </sheetViews>
  <sheetFormatPr defaultRowHeight="15" x14ac:dyDescent="0.25"/>
  <cols>
    <col min="1" max="1" width="2.28515625" customWidth="1"/>
    <col min="2" max="2" width="12.140625" style="119" bestFit="1" customWidth="1"/>
    <col min="3" max="3" width="37.7109375" customWidth="1"/>
    <col min="4" max="4" width="8.85546875" style="119" customWidth="1"/>
    <col min="5" max="7" width="8.28515625" style="119" customWidth="1"/>
    <col min="8" max="8" width="11.28515625" style="119" customWidth="1"/>
    <col min="9" max="9" width="8.42578125" style="119" customWidth="1"/>
    <col min="10" max="10" width="9" customWidth="1"/>
    <col min="11" max="11" width="14.28515625" style="127" customWidth="1"/>
    <col min="12" max="12" width="10.140625" customWidth="1"/>
    <col min="13" max="13" width="13.140625" customWidth="1"/>
    <col min="14" max="14" width="15.5703125" customWidth="1"/>
  </cols>
  <sheetData>
    <row r="1" spans="2:12" s="2" customFormat="1" x14ac:dyDescent="0.25">
      <c r="B1" s="1"/>
      <c r="D1" s="1"/>
      <c r="E1" s="1"/>
      <c r="F1" s="1"/>
      <c r="G1" s="1"/>
      <c r="H1" s="1"/>
      <c r="I1" s="1"/>
      <c r="K1" s="3"/>
    </row>
    <row r="2" spans="2:12" s="2" customFormat="1" ht="20.25" x14ac:dyDescent="0.3">
      <c r="B2" s="1"/>
      <c r="C2" s="4" t="s">
        <v>0</v>
      </c>
      <c r="D2" s="1"/>
      <c r="E2" s="1"/>
      <c r="F2" s="1"/>
      <c r="G2" s="1"/>
      <c r="H2" s="1"/>
      <c r="I2" s="1"/>
      <c r="K2" s="3"/>
    </row>
    <row r="3" spans="2:12" s="2" customFormat="1" ht="15.75" thickBot="1" x14ac:dyDescent="0.3">
      <c r="B3" s="5"/>
      <c r="C3" s="6"/>
      <c r="D3" s="5"/>
      <c r="E3" s="5"/>
      <c r="F3" s="5"/>
      <c r="G3" s="5"/>
      <c r="H3" s="5"/>
      <c r="I3" s="5"/>
      <c r="J3" s="6"/>
      <c r="K3" s="7"/>
      <c r="L3" s="6"/>
    </row>
    <row r="4" spans="2:12" ht="15.75" thickBot="1" x14ac:dyDescent="0.3">
      <c r="B4" s="8" t="s">
        <v>1</v>
      </c>
      <c r="C4" s="8" t="s">
        <v>2</v>
      </c>
      <c r="D4" s="8" t="s">
        <v>3</v>
      </c>
      <c r="E4" s="9" t="s">
        <v>4</v>
      </c>
      <c r="F4" s="9" t="s">
        <v>5</v>
      </c>
      <c r="G4" s="10" t="s">
        <v>6</v>
      </c>
      <c r="H4" s="10" t="s">
        <v>5</v>
      </c>
      <c r="I4" s="11" t="s">
        <v>7</v>
      </c>
      <c r="J4" s="12" t="s">
        <v>5</v>
      </c>
      <c r="K4" s="13" t="s">
        <v>8</v>
      </c>
      <c r="L4" s="13" t="s">
        <v>5</v>
      </c>
    </row>
    <row r="5" spans="2:12" ht="15.75" thickBot="1" x14ac:dyDescent="0.3">
      <c r="B5" s="14">
        <v>2005</v>
      </c>
      <c r="C5" s="14"/>
      <c r="D5" s="14"/>
      <c r="E5" s="14"/>
      <c r="F5" s="14"/>
      <c r="G5" s="14"/>
      <c r="H5" s="14"/>
      <c r="I5" s="14"/>
      <c r="J5" s="15"/>
      <c r="K5" s="14"/>
      <c r="L5" s="14"/>
    </row>
    <row r="6" spans="2:12" ht="15.75" thickBot="1" x14ac:dyDescent="0.3">
      <c r="B6" s="16">
        <v>38626</v>
      </c>
      <c r="C6" s="17" t="s">
        <v>9</v>
      </c>
      <c r="D6" s="18">
        <v>151</v>
      </c>
      <c r="E6" s="18">
        <v>10</v>
      </c>
      <c r="F6" s="19">
        <f>SUM(E6/D6)</f>
        <v>6.6225165562913912E-2</v>
      </c>
      <c r="G6" s="18">
        <v>9</v>
      </c>
      <c r="H6" s="19">
        <f>SUM(G6/D6)</f>
        <v>5.9602649006622516E-2</v>
      </c>
      <c r="I6" s="18">
        <v>132</v>
      </c>
      <c r="J6" s="19">
        <f>SUM(I6/D6)</f>
        <v>0.8741721854304636</v>
      </c>
      <c r="K6" s="20">
        <v>6</v>
      </c>
      <c r="L6" s="19">
        <f>SUM(K6/D6)</f>
        <v>3.9735099337748346E-2</v>
      </c>
    </row>
    <row r="7" spans="2:12" ht="15.75" thickBot="1" x14ac:dyDescent="0.3">
      <c r="B7" s="16">
        <v>38657</v>
      </c>
      <c r="C7" s="17" t="s">
        <v>9</v>
      </c>
      <c r="D7" s="18">
        <v>110</v>
      </c>
      <c r="E7" s="18">
        <v>6</v>
      </c>
      <c r="F7" s="19">
        <f t="shared" ref="F7:F70" si="0">SUM(E7/D7)</f>
        <v>5.4545454545454543E-2</v>
      </c>
      <c r="G7" s="18">
        <v>7</v>
      </c>
      <c r="H7" s="19">
        <f t="shared" ref="H7:H70" si="1">SUM(G7/D7)</f>
        <v>6.363636363636363E-2</v>
      </c>
      <c r="I7" s="18">
        <v>97</v>
      </c>
      <c r="J7" s="19">
        <f t="shared" ref="J7:J70" si="2">SUM(I7/D7)</f>
        <v>0.88181818181818183</v>
      </c>
      <c r="K7" s="20">
        <v>6</v>
      </c>
      <c r="L7" s="19">
        <f t="shared" ref="L7:L8" si="3">SUM(K7/D7)</f>
        <v>5.4545454545454543E-2</v>
      </c>
    </row>
    <row r="8" spans="2:12" ht="15.75" thickBot="1" x14ac:dyDescent="0.3">
      <c r="B8" s="16">
        <v>38657</v>
      </c>
      <c r="C8" s="17" t="s">
        <v>10</v>
      </c>
      <c r="D8" s="18">
        <v>51</v>
      </c>
      <c r="E8" s="18">
        <v>4</v>
      </c>
      <c r="F8" s="19">
        <f t="shared" si="0"/>
        <v>7.8431372549019607E-2</v>
      </c>
      <c r="G8" s="18">
        <v>2</v>
      </c>
      <c r="H8" s="19">
        <f t="shared" si="1"/>
        <v>3.9215686274509803E-2</v>
      </c>
      <c r="I8" s="18">
        <v>45</v>
      </c>
      <c r="J8" s="19">
        <f t="shared" si="2"/>
        <v>0.88235294117647056</v>
      </c>
      <c r="K8" s="20">
        <v>3</v>
      </c>
      <c r="L8" s="19">
        <f t="shared" si="3"/>
        <v>5.8823529411764705E-2</v>
      </c>
    </row>
    <row r="9" spans="2:12" ht="15.75" thickBot="1" x14ac:dyDescent="0.3">
      <c r="B9" s="14">
        <v>2006</v>
      </c>
      <c r="C9" s="21"/>
      <c r="D9" s="14"/>
      <c r="E9" s="14"/>
      <c r="F9" s="14"/>
      <c r="G9" s="14"/>
      <c r="H9" s="14"/>
      <c r="I9" s="14"/>
      <c r="J9" s="15"/>
      <c r="K9" s="14"/>
      <c r="L9" s="14"/>
    </row>
    <row r="10" spans="2:12" ht="15.75" thickBot="1" x14ac:dyDescent="0.3">
      <c r="B10" s="16">
        <v>38777</v>
      </c>
      <c r="C10" s="17" t="s">
        <v>9</v>
      </c>
      <c r="D10" s="18">
        <v>108</v>
      </c>
      <c r="E10" s="18">
        <v>4</v>
      </c>
      <c r="F10" s="19">
        <f t="shared" si="0"/>
        <v>3.7037037037037035E-2</v>
      </c>
      <c r="G10" s="18">
        <v>6</v>
      </c>
      <c r="H10" s="19">
        <f t="shared" si="1"/>
        <v>5.5555555555555552E-2</v>
      </c>
      <c r="I10" s="18">
        <v>98</v>
      </c>
      <c r="J10" s="19">
        <f t="shared" si="2"/>
        <v>0.90740740740740744</v>
      </c>
      <c r="K10" s="20">
        <v>3</v>
      </c>
      <c r="L10" s="19">
        <f>SUM(K10/D10)</f>
        <v>2.7777777777777776E-2</v>
      </c>
    </row>
    <row r="11" spans="2:12" ht="15.75" thickBot="1" x14ac:dyDescent="0.3">
      <c r="B11" s="16">
        <v>38838</v>
      </c>
      <c r="C11" s="17" t="s">
        <v>9</v>
      </c>
      <c r="D11" s="18">
        <v>131</v>
      </c>
      <c r="E11" s="18">
        <v>8</v>
      </c>
      <c r="F11" s="19">
        <f t="shared" si="0"/>
        <v>6.1068702290076333E-2</v>
      </c>
      <c r="G11" s="18">
        <v>6</v>
      </c>
      <c r="H11" s="19">
        <f t="shared" si="1"/>
        <v>4.5801526717557252E-2</v>
      </c>
      <c r="I11" s="18">
        <v>117</v>
      </c>
      <c r="J11" s="19">
        <f t="shared" si="2"/>
        <v>0.89312977099236646</v>
      </c>
      <c r="K11" s="20">
        <v>6</v>
      </c>
      <c r="L11" s="19">
        <f t="shared" ref="L11:L15" si="4">SUM(K11/D11)</f>
        <v>4.5801526717557252E-2</v>
      </c>
    </row>
    <row r="12" spans="2:12" ht="15.75" thickBot="1" x14ac:dyDescent="0.3">
      <c r="B12" s="16">
        <v>38869</v>
      </c>
      <c r="C12" s="17" t="s">
        <v>11</v>
      </c>
      <c r="D12" s="18">
        <v>65</v>
      </c>
      <c r="E12" s="18">
        <v>6</v>
      </c>
      <c r="F12" s="19">
        <f t="shared" si="0"/>
        <v>9.2307692307692313E-2</v>
      </c>
      <c r="G12" s="18">
        <v>6</v>
      </c>
      <c r="H12" s="19">
        <f t="shared" si="1"/>
        <v>9.2307692307692313E-2</v>
      </c>
      <c r="I12" s="18">
        <v>53</v>
      </c>
      <c r="J12" s="19">
        <f t="shared" si="2"/>
        <v>0.81538461538461537</v>
      </c>
      <c r="K12" s="20">
        <v>5</v>
      </c>
      <c r="L12" s="19">
        <f t="shared" si="4"/>
        <v>7.6923076923076927E-2</v>
      </c>
    </row>
    <row r="13" spans="2:12" ht="15.75" thickBot="1" x14ac:dyDescent="0.3">
      <c r="B13" s="16">
        <v>38961</v>
      </c>
      <c r="C13" s="17" t="s">
        <v>12</v>
      </c>
      <c r="D13" s="18">
        <v>197</v>
      </c>
      <c r="E13" s="18">
        <v>9</v>
      </c>
      <c r="F13" s="19">
        <f t="shared" si="0"/>
        <v>4.5685279187817257E-2</v>
      </c>
      <c r="G13" s="18">
        <v>8</v>
      </c>
      <c r="H13" s="19">
        <f t="shared" si="1"/>
        <v>4.060913705583756E-2</v>
      </c>
      <c r="I13" s="18">
        <v>180</v>
      </c>
      <c r="J13" s="19">
        <f t="shared" si="2"/>
        <v>0.91370558375634514</v>
      </c>
      <c r="K13" s="20">
        <v>5</v>
      </c>
      <c r="L13" s="19">
        <f t="shared" si="4"/>
        <v>2.5380710659898477E-2</v>
      </c>
    </row>
    <row r="14" spans="2:12" ht="15.75" thickBot="1" x14ac:dyDescent="0.3">
      <c r="B14" s="16">
        <v>38991</v>
      </c>
      <c r="C14" s="17" t="s">
        <v>13</v>
      </c>
      <c r="D14" s="18">
        <v>100</v>
      </c>
      <c r="E14" s="18">
        <v>4</v>
      </c>
      <c r="F14" s="19">
        <f t="shared" si="0"/>
        <v>0.04</v>
      </c>
      <c r="G14" s="18">
        <v>3</v>
      </c>
      <c r="H14" s="19">
        <f t="shared" si="1"/>
        <v>0.03</v>
      </c>
      <c r="I14" s="18">
        <v>93</v>
      </c>
      <c r="J14" s="19">
        <f t="shared" si="2"/>
        <v>0.93</v>
      </c>
      <c r="K14" s="20">
        <v>1</v>
      </c>
      <c r="L14" s="19">
        <f t="shared" si="4"/>
        <v>0.01</v>
      </c>
    </row>
    <row r="15" spans="2:12" ht="15.75" thickBot="1" x14ac:dyDescent="0.3">
      <c r="B15" s="16">
        <v>39022</v>
      </c>
      <c r="C15" s="17" t="s">
        <v>14</v>
      </c>
      <c r="D15" s="18">
        <v>59</v>
      </c>
      <c r="E15" s="18">
        <v>3</v>
      </c>
      <c r="F15" s="19">
        <f t="shared" si="0"/>
        <v>5.0847457627118647E-2</v>
      </c>
      <c r="G15" s="18">
        <v>2</v>
      </c>
      <c r="H15" s="19">
        <f t="shared" si="1"/>
        <v>3.3898305084745763E-2</v>
      </c>
      <c r="I15" s="18">
        <v>54</v>
      </c>
      <c r="J15" s="19">
        <f t="shared" si="2"/>
        <v>0.9152542372881356</v>
      </c>
      <c r="K15" s="20">
        <v>1</v>
      </c>
      <c r="L15" s="19">
        <f t="shared" si="4"/>
        <v>1.6949152542372881E-2</v>
      </c>
    </row>
    <row r="16" spans="2:12" ht="15.75" thickBot="1" x14ac:dyDescent="0.3">
      <c r="B16" s="14">
        <v>2007</v>
      </c>
      <c r="C16" s="21"/>
      <c r="D16" s="14"/>
      <c r="E16" s="14"/>
      <c r="F16" s="14"/>
      <c r="G16" s="14"/>
      <c r="H16" s="14"/>
      <c r="I16" s="14"/>
      <c r="J16" s="15"/>
      <c r="K16" s="14"/>
      <c r="L16" s="14"/>
    </row>
    <row r="17" spans="2:12" ht="15.75" thickBot="1" x14ac:dyDescent="0.3">
      <c r="B17" s="16">
        <v>39083</v>
      </c>
      <c r="C17" s="17" t="s">
        <v>15</v>
      </c>
      <c r="D17" s="18">
        <v>44</v>
      </c>
      <c r="E17" s="18">
        <v>5</v>
      </c>
      <c r="F17" s="19">
        <f t="shared" si="0"/>
        <v>0.11363636363636363</v>
      </c>
      <c r="G17" s="18">
        <v>1</v>
      </c>
      <c r="H17" s="19">
        <f t="shared" si="1"/>
        <v>2.2727272727272728E-2</v>
      </c>
      <c r="I17" s="18">
        <v>38</v>
      </c>
      <c r="J17" s="19">
        <f t="shared" si="2"/>
        <v>0.86363636363636365</v>
      </c>
      <c r="K17" s="20">
        <v>0</v>
      </c>
      <c r="L17" s="19">
        <f>SUM(K17/D17)</f>
        <v>0</v>
      </c>
    </row>
    <row r="18" spans="2:12" ht="15.75" thickBot="1" x14ac:dyDescent="0.3">
      <c r="B18" s="16">
        <v>39114</v>
      </c>
      <c r="C18" s="17" t="s">
        <v>16</v>
      </c>
      <c r="D18" s="18">
        <v>92</v>
      </c>
      <c r="E18" s="18">
        <v>6</v>
      </c>
      <c r="F18" s="19">
        <f t="shared" si="0"/>
        <v>6.5217391304347824E-2</v>
      </c>
      <c r="G18" s="18">
        <v>8</v>
      </c>
      <c r="H18" s="19">
        <f t="shared" si="1"/>
        <v>8.6956521739130432E-2</v>
      </c>
      <c r="I18" s="18">
        <v>78</v>
      </c>
      <c r="J18" s="19">
        <f t="shared" si="2"/>
        <v>0.84782608695652173</v>
      </c>
      <c r="K18" s="20">
        <v>4</v>
      </c>
      <c r="L18" s="19">
        <f t="shared" ref="L18:L31" si="5">SUM(K18/D18)</f>
        <v>4.3478260869565216E-2</v>
      </c>
    </row>
    <row r="19" spans="2:12" ht="15.75" thickBot="1" x14ac:dyDescent="0.3">
      <c r="B19" s="16">
        <v>39114</v>
      </c>
      <c r="C19" s="17" t="s">
        <v>17</v>
      </c>
      <c r="D19" s="18">
        <v>116</v>
      </c>
      <c r="E19" s="18">
        <v>7</v>
      </c>
      <c r="F19" s="19">
        <f t="shared" si="0"/>
        <v>6.0344827586206899E-2</v>
      </c>
      <c r="G19" s="18">
        <v>10</v>
      </c>
      <c r="H19" s="19">
        <f t="shared" si="1"/>
        <v>8.6206896551724144E-2</v>
      </c>
      <c r="I19" s="18">
        <v>99</v>
      </c>
      <c r="J19" s="19">
        <f t="shared" si="2"/>
        <v>0.85344827586206895</v>
      </c>
      <c r="K19" s="20">
        <v>6</v>
      </c>
      <c r="L19" s="19">
        <f t="shared" si="5"/>
        <v>5.1724137931034482E-2</v>
      </c>
    </row>
    <row r="20" spans="2:12" ht="15.75" thickBot="1" x14ac:dyDescent="0.3">
      <c r="B20" s="16">
        <v>39142</v>
      </c>
      <c r="C20" s="17" t="s">
        <v>9</v>
      </c>
      <c r="D20" s="18">
        <v>135</v>
      </c>
      <c r="E20" s="18">
        <v>10</v>
      </c>
      <c r="F20" s="19">
        <f t="shared" si="0"/>
        <v>7.407407407407407E-2</v>
      </c>
      <c r="G20" s="18">
        <v>7</v>
      </c>
      <c r="H20" s="19">
        <f t="shared" si="1"/>
        <v>5.185185185185185E-2</v>
      </c>
      <c r="I20" s="18">
        <v>118</v>
      </c>
      <c r="J20" s="19">
        <f t="shared" si="2"/>
        <v>0.87407407407407411</v>
      </c>
      <c r="K20" s="20">
        <v>5</v>
      </c>
      <c r="L20" s="19">
        <f t="shared" si="5"/>
        <v>3.7037037037037035E-2</v>
      </c>
    </row>
    <row r="21" spans="2:12" ht="15.75" thickBot="1" x14ac:dyDescent="0.3">
      <c r="B21" s="16">
        <v>39142</v>
      </c>
      <c r="C21" s="17" t="s">
        <v>15</v>
      </c>
      <c r="D21" s="18">
        <v>49</v>
      </c>
      <c r="E21" s="18">
        <v>4</v>
      </c>
      <c r="F21" s="19">
        <f t="shared" si="0"/>
        <v>8.1632653061224483E-2</v>
      </c>
      <c r="G21" s="18">
        <v>3</v>
      </c>
      <c r="H21" s="19">
        <f t="shared" si="1"/>
        <v>6.1224489795918366E-2</v>
      </c>
      <c r="I21" s="18">
        <v>42</v>
      </c>
      <c r="J21" s="19">
        <f t="shared" si="2"/>
        <v>0.8571428571428571</v>
      </c>
      <c r="K21" s="20">
        <v>3</v>
      </c>
      <c r="L21" s="19">
        <f t="shared" si="5"/>
        <v>6.1224489795918366E-2</v>
      </c>
    </row>
    <row r="22" spans="2:12" ht="15.75" thickBot="1" x14ac:dyDescent="0.3">
      <c r="B22" s="16">
        <v>39173</v>
      </c>
      <c r="C22" s="17" t="s">
        <v>10</v>
      </c>
      <c r="D22" s="18">
        <v>45</v>
      </c>
      <c r="E22" s="18">
        <v>2</v>
      </c>
      <c r="F22" s="19">
        <f t="shared" si="0"/>
        <v>4.4444444444444446E-2</v>
      </c>
      <c r="G22" s="18">
        <v>2</v>
      </c>
      <c r="H22" s="19">
        <f t="shared" si="1"/>
        <v>4.4444444444444446E-2</v>
      </c>
      <c r="I22" s="18">
        <v>41</v>
      </c>
      <c r="J22" s="19">
        <f t="shared" si="2"/>
        <v>0.91111111111111109</v>
      </c>
      <c r="K22" s="20">
        <v>1</v>
      </c>
      <c r="L22" s="19">
        <f t="shared" si="5"/>
        <v>2.2222222222222223E-2</v>
      </c>
    </row>
    <row r="23" spans="2:12" ht="15.75" thickBot="1" x14ac:dyDescent="0.3">
      <c r="B23" s="16">
        <v>39203</v>
      </c>
      <c r="C23" s="17" t="s">
        <v>18</v>
      </c>
      <c r="D23" s="18">
        <v>39</v>
      </c>
      <c r="E23" s="18">
        <v>0</v>
      </c>
      <c r="F23" s="19">
        <f t="shared" si="0"/>
        <v>0</v>
      </c>
      <c r="G23" s="18">
        <v>2</v>
      </c>
      <c r="H23" s="19">
        <f t="shared" si="1"/>
        <v>5.128205128205128E-2</v>
      </c>
      <c r="I23" s="18">
        <v>37</v>
      </c>
      <c r="J23" s="19">
        <f t="shared" si="2"/>
        <v>0.94871794871794868</v>
      </c>
      <c r="K23" s="20">
        <v>0</v>
      </c>
      <c r="L23" s="19">
        <f t="shared" si="5"/>
        <v>0</v>
      </c>
    </row>
    <row r="24" spans="2:12" ht="15.75" thickBot="1" x14ac:dyDescent="0.3">
      <c r="B24" s="16">
        <v>39203</v>
      </c>
      <c r="C24" s="17" t="s">
        <v>19</v>
      </c>
      <c r="D24" s="18">
        <v>169</v>
      </c>
      <c r="E24" s="20">
        <v>14</v>
      </c>
      <c r="F24" s="19">
        <f t="shared" si="0"/>
        <v>8.2840236686390539E-2</v>
      </c>
      <c r="G24" s="20">
        <v>12</v>
      </c>
      <c r="H24" s="19">
        <f t="shared" si="1"/>
        <v>7.1005917159763315E-2</v>
      </c>
      <c r="I24" s="20">
        <v>143</v>
      </c>
      <c r="J24" s="19">
        <f t="shared" si="2"/>
        <v>0.84615384615384615</v>
      </c>
      <c r="K24" s="20">
        <v>7</v>
      </c>
      <c r="L24" s="19">
        <f t="shared" si="5"/>
        <v>4.142011834319527E-2</v>
      </c>
    </row>
    <row r="25" spans="2:12" ht="15.75" thickBot="1" x14ac:dyDescent="0.3">
      <c r="B25" s="16">
        <v>39234</v>
      </c>
      <c r="C25" s="17" t="s">
        <v>11</v>
      </c>
      <c r="D25" s="18">
        <v>8</v>
      </c>
      <c r="E25" s="18">
        <v>1</v>
      </c>
      <c r="F25" s="19">
        <f t="shared" si="0"/>
        <v>0.125</v>
      </c>
      <c r="G25" s="18">
        <v>0</v>
      </c>
      <c r="H25" s="19">
        <f t="shared" si="1"/>
        <v>0</v>
      </c>
      <c r="I25" s="18">
        <v>7</v>
      </c>
      <c r="J25" s="19">
        <f t="shared" si="2"/>
        <v>0.875</v>
      </c>
      <c r="K25" s="20">
        <v>1</v>
      </c>
      <c r="L25" s="19">
        <f t="shared" si="5"/>
        <v>0.125</v>
      </c>
    </row>
    <row r="26" spans="2:12" ht="15.75" thickBot="1" x14ac:dyDescent="0.3">
      <c r="B26" s="16">
        <v>39264</v>
      </c>
      <c r="C26" s="17" t="s">
        <v>20</v>
      </c>
      <c r="D26" s="18">
        <v>62</v>
      </c>
      <c r="E26" s="18">
        <v>4</v>
      </c>
      <c r="F26" s="19">
        <f t="shared" si="0"/>
        <v>6.4516129032258063E-2</v>
      </c>
      <c r="G26" s="18">
        <v>2</v>
      </c>
      <c r="H26" s="19">
        <f t="shared" si="1"/>
        <v>3.2258064516129031E-2</v>
      </c>
      <c r="I26" s="18">
        <v>56</v>
      </c>
      <c r="J26" s="19">
        <f t="shared" si="2"/>
        <v>0.90322580645161288</v>
      </c>
      <c r="K26" s="20">
        <v>3</v>
      </c>
      <c r="L26" s="19">
        <f t="shared" si="5"/>
        <v>4.8387096774193547E-2</v>
      </c>
    </row>
    <row r="27" spans="2:12" ht="15.75" thickBot="1" x14ac:dyDescent="0.3">
      <c r="B27" s="16">
        <v>39295</v>
      </c>
      <c r="C27" s="17" t="s">
        <v>15</v>
      </c>
      <c r="D27" s="18">
        <v>29</v>
      </c>
      <c r="E27" s="18">
        <v>1</v>
      </c>
      <c r="F27" s="19">
        <f t="shared" si="0"/>
        <v>3.4482758620689655E-2</v>
      </c>
      <c r="G27" s="18">
        <v>2</v>
      </c>
      <c r="H27" s="19">
        <f t="shared" si="1"/>
        <v>6.8965517241379309E-2</v>
      </c>
      <c r="I27" s="18">
        <v>26</v>
      </c>
      <c r="J27" s="19">
        <f t="shared" si="2"/>
        <v>0.89655172413793105</v>
      </c>
      <c r="K27" s="20">
        <v>0</v>
      </c>
      <c r="L27" s="19">
        <f t="shared" si="5"/>
        <v>0</v>
      </c>
    </row>
    <row r="28" spans="2:12" ht="15.75" thickBot="1" x14ac:dyDescent="0.3">
      <c r="B28" s="16">
        <v>39295</v>
      </c>
      <c r="C28" s="17" t="s">
        <v>21</v>
      </c>
      <c r="D28" s="18">
        <v>133</v>
      </c>
      <c r="E28" s="18">
        <v>11</v>
      </c>
      <c r="F28" s="19">
        <f t="shared" si="0"/>
        <v>8.2706766917293228E-2</v>
      </c>
      <c r="G28" s="18">
        <v>8</v>
      </c>
      <c r="H28" s="19">
        <f t="shared" si="1"/>
        <v>6.0150375939849621E-2</v>
      </c>
      <c r="I28" s="18">
        <v>114</v>
      </c>
      <c r="J28" s="19">
        <f t="shared" si="2"/>
        <v>0.8571428571428571</v>
      </c>
      <c r="K28" s="20">
        <v>4</v>
      </c>
      <c r="L28" s="19">
        <f t="shared" si="5"/>
        <v>3.007518796992481E-2</v>
      </c>
    </row>
    <row r="29" spans="2:12" ht="15.75" thickBot="1" x14ac:dyDescent="0.3">
      <c r="B29" s="16">
        <v>39326</v>
      </c>
      <c r="C29" s="17" t="s">
        <v>12</v>
      </c>
      <c r="D29" s="18">
        <v>199</v>
      </c>
      <c r="E29" s="18">
        <v>14</v>
      </c>
      <c r="F29" s="19">
        <f t="shared" si="0"/>
        <v>7.0351758793969849E-2</v>
      </c>
      <c r="G29" s="18">
        <v>13</v>
      </c>
      <c r="H29" s="19">
        <f t="shared" si="1"/>
        <v>6.5326633165829151E-2</v>
      </c>
      <c r="I29" s="18">
        <v>172</v>
      </c>
      <c r="J29" s="19">
        <f t="shared" si="2"/>
        <v>0.86432160804020097</v>
      </c>
      <c r="K29" s="20">
        <v>11</v>
      </c>
      <c r="L29" s="19">
        <f t="shared" si="5"/>
        <v>5.5276381909547742E-2</v>
      </c>
    </row>
    <row r="30" spans="2:12" ht="15.75" thickBot="1" x14ac:dyDescent="0.3">
      <c r="B30" s="16">
        <v>39356</v>
      </c>
      <c r="C30" s="17" t="s">
        <v>13</v>
      </c>
      <c r="D30" s="18">
        <v>164</v>
      </c>
      <c r="E30" s="18">
        <v>10</v>
      </c>
      <c r="F30" s="19">
        <f t="shared" si="0"/>
        <v>6.097560975609756E-2</v>
      </c>
      <c r="G30" s="18">
        <v>9</v>
      </c>
      <c r="H30" s="19">
        <f t="shared" si="1"/>
        <v>5.4878048780487805E-2</v>
      </c>
      <c r="I30" s="18">
        <v>145</v>
      </c>
      <c r="J30" s="19">
        <f t="shared" si="2"/>
        <v>0.88414634146341464</v>
      </c>
      <c r="K30" s="20">
        <v>7</v>
      </c>
      <c r="L30" s="19">
        <f t="shared" si="5"/>
        <v>4.2682926829268296E-2</v>
      </c>
    </row>
    <row r="31" spans="2:12" ht="15.75" thickBot="1" x14ac:dyDescent="0.3">
      <c r="B31" s="16">
        <v>39387</v>
      </c>
      <c r="C31" s="17" t="s">
        <v>15</v>
      </c>
      <c r="D31" s="18">
        <v>47</v>
      </c>
      <c r="E31" s="18">
        <v>5</v>
      </c>
      <c r="F31" s="19">
        <f t="shared" si="0"/>
        <v>0.10638297872340426</v>
      </c>
      <c r="G31" s="18">
        <v>5</v>
      </c>
      <c r="H31" s="19">
        <f t="shared" si="1"/>
        <v>0.10638297872340426</v>
      </c>
      <c r="I31" s="18">
        <v>37</v>
      </c>
      <c r="J31" s="19">
        <f t="shared" si="2"/>
        <v>0.78723404255319152</v>
      </c>
      <c r="K31" s="20">
        <v>4</v>
      </c>
      <c r="L31" s="19">
        <f t="shared" si="5"/>
        <v>8.5106382978723402E-2</v>
      </c>
    </row>
    <row r="32" spans="2:12" ht="15.75" thickBot="1" x14ac:dyDescent="0.3">
      <c r="B32" s="14">
        <v>2008</v>
      </c>
      <c r="C32" s="21"/>
      <c r="D32" s="14"/>
      <c r="E32" s="14"/>
      <c r="F32" s="14"/>
      <c r="G32" s="14"/>
      <c r="H32" s="14"/>
      <c r="I32" s="14"/>
      <c r="J32" s="15"/>
      <c r="K32" s="14"/>
      <c r="L32" s="14"/>
    </row>
    <row r="33" spans="2:12" ht="15.75" thickBot="1" x14ac:dyDescent="0.3">
      <c r="B33" s="22">
        <v>39479</v>
      </c>
      <c r="C33" s="17" t="s">
        <v>15</v>
      </c>
      <c r="D33" s="18">
        <v>33</v>
      </c>
      <c r="E33" s="18">
        <v>1</v>
      </c>
      <c r="F33" s="19">
        <f t="shared" si="0"/>
        <v>3.0303030303030304E-2</v>
      </c>
      <c r="G33" s="18">
        <v>2</v>
      </c>
      <c r="H33" s="19">
        <f t="shared" si="1"/>
        <v>6.0606060606060608E-2</v>
      </c>
      <c r="I33" s="18">
        <v>30</v>
      </c>
      <c r="J33" s="19">
        <f t="shared" si="2"/>
        <v>0.90909090909090906</v>
      </c>
      <c r="K33" s="20">
        <v>0</v>
      </c>
      <c r="L33" s="19">
        <f>SUM(K33/D33)</f>
        <v>0</v>
      </c>
    </row>
    <row r="34" spans="2:12" ht="15.75" thickBot="1" x14ac:dyDescent="0.3">
      <c r="B34" s="16">
        <v>39508</v>
      </c>
      <c r="C34" s="17" t="s">
        <v>9</v>
      </c>
      <c r="D34" s="18">
        <v>206</v>
      </c>
      <c r="E34" s="18">
        <v>11</v>
      </c>
      <c r="F34" s="19">
        <f t="shared" si="0"/>
        <v>5.3398058252427182E-2</v>
      </c>
      <c r="G34" s="18">
        <v>9</v>
      </c>
      <c r="H34" s="19">
        <f t="shared" si="1"/>
        <v>4.3689320388349516E-2</v>
      </c>
      <c r="I34" s="18">
        <v>186</v>
      </c>
      <c r="J34" s="19">
        <f t="shared" si="2"/>
        <v>0.90291262135922334</v>
      </c>
      <c r="K34" s="20">
        <v>7</v>
      </c>
      <c r="L34" s="19">
        <f t="shared" ref="L34:L49" si="6">SUM(K34/D34)</f>
        <v>3.3980582524271843E-2</v>
      </c>
    </row>
    <row r="35" spans="2:12" ht="15.75" thickBot="1" x14ac:dyDescent="0.3">
      <c r="B35" s="16">
        <v>39539</v>
      </c>
      <c r="C35" s="17" t="s">
        <v>15</v>
      </c>
      <c r="D35" s="18">
        <v>35</v>
      </c>
      <c r="E35" s="18">
        <v>3</v>
      </c>
      <c r="F35" s="19">
        <f t="shared" si="0"/>
        <v>8.5714285714285715E-2</v>
      </c>
      <c r="G35" s="18">
        <v>3</v>
      </c>
      <c r="H35" s="19">
        <f t="shared" si="1"/>
        <v>8.5714285714285715E-2</v>
      </c>
      <c r="I35" s="18">
        <v>29</v>
      </c>
      <c r="J35" s="19">
        <f t="shared" si="2"/>
        <v>0.82857142857142863</v>
      </c>
      <c r="K35" s="20">
        <v>3</v>
      </c>
      <c r="L35" s="19">
        <f t="shared" si="6"/>
        <v>8.5714285714285715E-2</v>
      </c>
    </row>
    <row r="36" spans="2:12" ht="15.75" thickBot="1" x14ac:dyDescent="0.3">
      <c r="B36" s="16">
        <v>39539</v>
      </c>
      <c r="C36" s="17" t="s">
        <v>16</v>
      </c>
      <c r="D36" s="18">
        <v>399</v>
      </c>
      <c r="E36" s="18">
        <v>23</v>
      </c>
      <c r="F36" s="19">
        <f t="shared" si="0"/>
        <v>5.764411027568922E-2</v>
      </c>
      <c r="G36" s="18">
        <v>13</v>
      </c>
      <c r="H36" s="19">
        <f t="shared" si="1"/>
        <v>3.2581453634085211E-2</v>
      </c>
      <c r="I36" s="18">
        <v>363</v>
      </c>
      <c r="J36" s="19">
        <f t="shared" si="2"/>
        <v>0.90977443609022557</v>
      </c>
      <c r="K36" s="20">
        <v>15</v>
      </c>
      <c r="L36" s="19">
        <f t="shared" si="6"/>
        <v>3.7593984962406013E-2</v>
      </c>
    </row>
    <row r="37" spans="2:12" ht="15.75" thickBot="1" x14ac:dyDescent="0.3">
      <c r="B37" s="16">
        <v>39569</v>
      </c>
      <c r="C37" s="17" t="s">
        <v>19</v>
      </c>
      <c r="D37" s="18">
        <v>245</v>
      </c>
      <c r="E37" s="18">
        <v>10</v>
      </c>
      <c r="F37" s="19">
        <f t="shared" si="0"/>
        <v>4.0816326530612242E-2</v>
      </c>
      <c r="G37" s="18">
        <v>6</v>
      </c>
      <c r="H37" s="19">
        <f t="shared" si="1"/>
        <v>2.4489795918367346E-2</v>
      </c>
      <c r="I37" s="18">
        <v>229</v>
      </c>
      <c r="J37" s="19">
        <f t="shared" si="2"/>
        <v>0.9346938775510204</v>
      </c>
      <c r="K37" s="20">
        <v>5</v>
      </c>
      <c r="L37" s="19">
        <f t="shared" si="6"/>
        <v>2.0408163265306121E-2</v>
      </c>
    </row>
    <row r="38" spans="2:12" ht="15.75" thickBot="1" x14ac:dyDescent="0.3">
      <c r="B38" s="16">
        <v>39600</v>
      </c>
      <c r="C38" s="17" t="s">
        <v>15</v>
      </c>
      <c r="D38" s="18">
        <v>39</v>
      </c>
      <c r="E38" s="18">
        <v>2</v>
      </c>
      <c r="F38" s="19">
        <f t="shared" si="0"/>
        <v>5.128205128205128E-2</v>
      </c>
      <c r="G38" s="18">
        <v>2</v>
      </c>
      <c r="H38" s="19">
        <f t="shared" si="1"/>
        <v>5.128205128205128E-2</v>
      </c>
      <c r="I38" s="18">
        <v>35</v>
      </c>
      <c r="J38" s="19">
        <f t="shared" si="2"/>
        <v>0.89743589743589747</v>
      </c>
      <c r="K38" s="20">
        <v>0</v>
      </c>
      <c r="L38" s="19">
        <f t="shared" si="6"/>
        <v>0</v>
      </c>
    </row>
    <row r="39" spans="2:12" ht="15.75" thickBot="1" x14ac:dyDescent="0.3">
      <c r="B39" s="16">
        <v>39600</v>
      </c>
      <c r="C39" s="17" t="s">
        <v>9</v>
      </c>
      <c r="D39" s="18">
        <v>144</v>
      </c>
      <c r="E39" s="18">
        <v>10</v>
      </c>
      <c r="F39" s="19">
        <f t="shared" si="0"/>
        <v>6.9444444444444448E-2</v>
      </c>
      <c r="G39" s="18">
        <v>7</v>
      </c>
      <c r="H39" s="19">
        <f t="shared" si="1"/>
        <v>4.8611111111111112E-2</v>
      </c>
      <c r="I39" s="18">
        <v>127</v>
      </c>
      <c r="J39" s="19">
        <f t="shared" si="2"/>
        <v>0.88194444444444442</v>
      </c>
      <c r="K39" s="20">
        <v>6</v>
      </c>
      <c r="L39" s="19">
        <f t="shared" si="6"/>
        <v>4.1666666666666664E-2</v>
      </c>
    </row>
    <row r="40" spans="2:12" ht="15.75" thickBot="1" x14ac:dyDescent="0.3">
      <c r="B40" s="16">
        <v>39630</v>
      </c>
      <c r="C40" s="17" t="s">
        <v>22</v>
      </c>
      <c r="D40" s="18">
        <v>28</v>
      </c>
      <c r="E40" s="18">
        <v>3</v>
      </c>
      <c r="F40" s="19">
        <f t="shared" si="0"/>
        <v>0.10714285714285714</v>
      </c>
      <c r="G40" s="18">
        <v>2</v>
      </c>
      <c r="H40" s="19">
        <f t="shared" si="1"/>
        <v>7.1428571428571425E-2</v>
      </c>
      <c r="I40" s="18">
        <v>23</v>
      </c>
      <c r="J40" s="19">
        <f t="shared" si="2"/>
        <v>0.8214285714285714</v>
      </c>
      <c r="K40" s="20">
        <v>0</v>
      </c>
      <c r="L40" s="19">
        <f t="shared" si="6"/>
        <v>0</v>
      </c>
    </row>
    <row r="41" spans="2:12" ht="15.75" thickBot="1" x14ac:dyDescent="0.3">
      <c r="B41" s="16">
        <v>39661</v>
      </c>
      <c r="C41" s="17" t="s">
        <v>23</v>
      </c>
      <c r="D41" s="18">
        <v>120</v>
      </c>
      <c r="E41" s="18">
        <v>7</v>
      </c>
      <c r="F41" s="19">
        <f t="shared" si="0"/>
        <v>5.8333333333333334E-2</v>
      </c>
      <c r="G41" s="18">
        <v>2</v>
      </c>
      <c r="H41" s="19">
        <f t="shared" si="1"/>
        <v>1.6666666666666666E-2</v>
      </c>
      <c r="I41" s="18">
        <v>111</v>
      </c>
      <c r="J41" s="19">
        <f t="shared" si="2"/>
        <v>0.92500000000000004</v>
      </c>
      <c r="K41" s="20">
        <v>4</v>
      </c>
      <c r="L41" s="19">
        <f t="shared" si="6"/>
        <v>3.3333333333333333E-2</v>
      </c>
    </row>
    <row r="42" spans="2:12" ht="15.75" thickBot="1" x14ac:dyDescent="0.3">
      <c r="B42" s="16">
        <v>39661</v>
      </c>
      <c r="C42" s="17" t="s">
        <v>24</v>
      </c>
      <c r="D42" s="18">
        <v>105</v>
      </c>
      <c r="E42" s="18">
        <v>5</v>
      </c>
      <c r="F42" s="19">
        <f t="shared" si="0"/>
        <v>4.7619047619047616E-2</v>
      </c>
      <c r="G42" s="18">
        <v>4</v>
      </c>
      <c r="H42" s="19">
        <f t="shared" si="1"/>
        <v>3.8095238095238099E-2</v>
      </c>
      <c r="I42" s="18">
        <v>96</v>
      </c>
      <c r="J42" s="19">
        <f t="shared" si="2"/>
        <v>0.91428571428571426</v>
      </c>
      <c r="K42" s="20">
        <v>3</v>
      </c>
      <c r="L42" s="19">
        <f t="shared" si="6"/>
        <v>2.8571428571428571E-2</v>
      </c>
    </row>
    <row r="43" spans="2:12" ht="15.75" thickBot="1" x14ac:dyDescent="0.3">
      <c r="B43" s="16">
        <v>39692</v>
      </c>
      <c r="C43" s="17" t="s">
        <v>12</v>
      </c>
      <c r="D43" s="18">
        <v>360</v>
      </c>
      <c r="E43" s="18">
        <v>22</v>
      </c>
      <c r="F43" s="19">
        <f t="shared" si="0"/>
        <v>6.1111111111111109E-2</v>
      </c>
      <c r="G43" s="18">
        <v>15</v>
      </c>
      <c r="H43" s="19">
        <f t="shared" si="1"/>
        <v>4.1666666666666664E-2</v>
      </c>
      <c r="I43" s="18">
        <v>323</v>
      </c>
      <c r="J43" s="19">
        <f t="shared" si="2"/>
        <v>0.89722222222222225</v>
      </c>
      <c r="K43" s="20">
        <v>12</v>
      </c>
      <c r="L43" s="19">
        <f t="shared" si="6"/>
        <v>3.3333333333333333E-2</v>
      </c>
    </row>
    <row r="44" spans="2:12" ht="15.75" thickBot="1" x14ac:dyDescent="0.3">
      <c r="B44" s="16">
        <v>39692</v>
      </c>
      <c r="C44" s="17" t="s">
        <v>15</v>
      </c>
      <c r="D44" s="18">
        <v>36</v>
      </c>
      <c r="E44" s="18">
        <v>0</v>
      </c>
      <c r="F44" s="19">
        <f t="shared" si="0"/>
        <v>0</v>
      </c>
      <c r="G44" s="18">
        <v>1</v>
      </c>
      <c r="H44" s="19">
        <f t="shared" si="1"/>
        <v>2.7777777777777776E-2</v>
      </c>
      <c r="I44" s="18">
        <v>35</v>
      </c>
      <c r="J44" s="19">
        <f t="shared" si="2"/>
        <v>0.97222222222222221</v>
      </c>
      <c r="K44" s="20">
        <v>0</v>
      </c>
      <c r="L44" s="19">
        <f t="shared" si="6"/>
        <v>0</v>
      </c>
    </row>
    <row r="45" spans="2:12" ht="15.75" thickBot="1" x14ac:dyDescent="0.3">
      <c r="B45" s="16">
        <v>39722</v>
      </c>
      <c r="C45" s="17" t="s">
        <v>25</v>
      </c>
      <c r="D45" s="18">
        <v>224</v>
      </c>
      <c r="E45" s="18">
        <v>16</v>
      </c>
      <c r="F45" s="19">
        <f t="shared" si="0"/>
        <v>7.1428571428571425E-2</v>
      </c>
      <c r="G45" s="18">
        <v>11</v>
      </c>
      <c r="H45" s="19">
        <f t="shared" si="1"/>
        <v>4.9107142857142856E-2</v>
      </c>
      <c r="I45" s="18">
        <v>197</v>
      </c>
      <c r="J45" s="19">
        <f t="shared" si="2"/>
        <v>0.8794642857142857</v>
      </c>
      <c r="K45" s="20">
        <v>8</v>
      </c>
      <c r="L45" s="19">
        <f t="shared" si="6"/>
        <v>3.5714285714285712E-2</v>
      </c>
    </row>
    <row r="46" spans="2:12" ht="15.75" thickBot="1" x14ac:dyDescent="0.3">
      <c r="B46" s="16">
        <v>39722</v>
      </c>
      <c r="C46" s="17" t="s">
        <v>13</v>
      </c>
      <c r="D46" s="18">
        <v>125</v>
      </c>
      <c r="E46" s="18">
        <v>5</v>
      </c>
      <c r="F46" s="19">
        <f t="shared" si="0"/>
        <v>0.04</v>
      </c>
      <c r="G46" s="18">
        <v>1</v>
      </c>
      <c r="H46" s="19">
        <f t="shared" si="1"/>
        <v>8.0000000000000002E-3</v>
      </c>
      <c r="I46" s="18">
        <v>119</v>
      </c>
      <c r="J46" s="19">
        <f t="shared" si="2"/>
        <v>0.95199999999999996</v>
      </c>
      <c r="K46" s="20">
        <v>0</v>
      </c>
      <c r="L46" s="19">
        <f t="shared" si="6"/>
        <v>0</v>
      </c>
    </row>
    <row r="47" spans="2:12" ht="15.75" thickBot="1" x14ac:dyDescent="0.3">
      <c r="B47" s="16">
        <v>39753</v>
      </c>
      <c r="C47" s="17" t="s">
        <v>16</v>
      </c>
      <c r="D47" s="18">
        <v>56</v>
      </c>
      <c r="E47" s="18">
        <v>3</v>
      </c>
      <c r="F47" s="19">
        <f t="shared" si="0"/>
        <v>5.3571428571428568E-2</v>
      </c>
      <c r="G47" s="18">
        <v>0</v>
      </c>
      <c r="H47" s="19">
        <f t="shared" si="1"/>
        <v>0</v>
      </c>
      <c r="I47" s="18">
        <v>53</v>
      </c>
      <c r="J47" s="19">
        <f t="shared" si="2"/>
        <v>0.9464285714285714</v>
      </c>
      <c r="K47" s="20">
        <v>0</v>
      </c>
      <c r="L47" s="19">
        <f t="shared" si="6"/>
        <v>0</v>
      </c>
    </row>
    <row r="48" spans="2:12" ht="15.75" thickBot="1" x14ac:dyDescent="0.3">
      <c r="B48" s="16">
        <v>39753</v>
      </c>
      <c r="C48" s="17" t="s">
        <v>26</v>
      </c>
      <c r="D48" s="18">
        <v>58</v>
      </c>
      <c r="E48" s="18">
        <v>1</v>
      </c>
      <c r="F48" s="19">
        <f t="shared" si="0"/>
        <v>1.7241379310344827E-2</v>
      </c>
      <c r="G48" s="18">
        <v>3</v>
      </c>
      <c r="H48" s="19">
        <f t="shared" si="1"/>
        <v>5.1724137931034482E-2</v>
      </c>
      <c r="I48" s="18">
        <v>54</v>
      </c>
      <c r="J48" s="19">
        <f t="shared" si="2"/>
        <v>0.93103448275862066</v>
      </c>
      <c r="K48" s="20">
        <v>0</v>
      </c>
      <c r="L48" s="19">
        <f t="shared" si="6"/>
        <v>0</v>
      </c>
    </row>
    <row r="49" spans="2:12" ht="15.75" thickBot="1" x14ac:dyDescent="0.3">
      <c r="B49" s="16">
        <v>39753</v>
      </c>
      <c r="C49" s="17" t="s">
        <v>15</v>
      </c>
      <c r="D49" s="18">
        <v>44</v>
      </c>
      <c r="E49" s="18">
        <v>2</v>
      </c>
      <c r="F49" s="19">
        <f t="shared" si="0"/>
        <v>4.5454545454545456E-2</v>
      </c>
      <c r="G49" s="18">
        <v>3</v>
      </c>
      <c r="H49" s="19">
        <f t="shared" si="1"/>
        <v>6.8181818181818177E-2</v>
      </c>
      <c r="I49" s="18">
        <v>39</v>
      </c>
      <c r="J49" s="19">
        <f t="shared" si="2"/>
        <v>0.88636363636363635</v>
      </c>
      <c r="K49" s="20">
        <v>2</v>
      </c>
      <c r="L49" s="19">
        <f t="shared" si="6"/>
        <v>4.5454545454545456E-2</v>
      </c>
    </row>
    <row r="50" spans="2:12" ht="15.75" thickBot="1" x14ac:dyDescent="0.3">
      <c r="B50" s="14">
        <v>2009</v>
      </c>
      <c r="C50" s="21"/>
      <c r="D50" s="14"/>
      <c r="E50" s="14"/>
      <c r="F50" s="14"/>
      <c r="G50" s="14"/>
      <c r="H50" s="14"/>
      <c r="I50" s="14"/>
      <c r="J50" s="15"/>
      <c r="K50" s="14"/>
      <c r="L50" s="14"/>
    </row>
    <row r="51" spans="2:12" ht="15.75" thickBot="1" x14ac:dyDescent="0.3">
      <c r="B51" s="22">
        <v>39814</v>
      </c>
      <c r="C51" s="17" t="s">
        <v>15</v>
      </c>
      <c r="D51" s="18">
        <v>23</v>
      </c>
      <c r="E51" s="18">
        <v>2</v>
      </c>
      <c r="F51" s="19">
        <f t="shared" si="0"/>
        <v>8.6956521739130432E-2</v>
      </c>
      <c r="G51" s="18">
        <v>1</v>
      </c>
      <c r="H51" s="19">
        <f t="shared" si="1"/>
        <v>4.3478260869565216E-2</v>
      </c>
      <c r="I51" s="18">
        <v>20</v>
      </c>
      <c r="J51" s="19">
        <f t="shared" si="2"/>
        <v>0.86956521739130432</v>
      </c>
      <c r="K51" s="20">
        <v>0</v>
      </c>
      <c r="L51" s="19">
        <f>SUM(K51/D51)</f>
        <v>0</v>
      </c>
    </row>
    <row r="52" spans="2:12" ht="15.75" thickBot="1" x14ac:dyDescent="0.3">
      <c r="B52" s="22">
        <v>39873</v>
      </c>
      <c r="C52" s="17" t="s">
        <v>27</v>
      </c>
      <c r="D52" s="18">
        <v>219</v>
      </c>
      <c r="E52" s="18">
        <v>15</v>
      </c>
      <c r="F52" s="19">
        <f t="shared" si="0"/>
        <v>6.8493150684931503E-2</v>
      </c>
      <c r="G52" s="18">
        <v>16</v>
      </c>
      <c r="H52" s="19">
        <f t="shared" si="1"/>
        <v>7.3059360730593603E-2</v>
      </c>
      <c r="I52" s="18">
        <v>188</v>
      </c>
      <c r="J52" s="19">
        <f t="shared" si="2"/>
        <v>0.85844748858447484</v>
      </c>
      <c r="K52" s="20">
        <v>8</v>
      </c>
      <c r="L52" s="19">
        <f t="shared" ref="L52:L115" si="7">SUM(K52/D52)</f>
        <v>3.6529680365296802E-2</v>
      </c>
    </row>
    <row r="53" spans="2:12" ht="15.75" thickBot="1" x14ac:dyDescent="0.3">
      <c r="B53" s="22">
        <v>39873</v>
      </c>
      <c r="C53" s="17" t="s">
        <v>9</v>
      </c>
      <c r="D53" s="18">
        <v>181</v>
      </c>
      <c r="E53" s="18">
        <v>10</v>
      </c>
      <c r="F53" s="19">
        <f t="shared" si="0"/>
        <v>5.5248618784530384E-2</v>
      </c>
      <c r="G53" s="18">
        <v>6</v>
      </c>
      <c r="H53" s="19">
        <f t="shared" si="1"/>
        <v>3.3149171270718231E-2</v>
      </c>
      <c r="I53" s="18">
        <v>165</v>
      </c>
      <c r="J53" s="19">
        <f t="shared" si="2"/>
        <v>0.91160220994475138</v>
      </c>
      <c r="K53" s="20">
        <v>5</v>
      </c>
      <c r="L53" s="19">
        <f t="shared" si="7"/>
        <v>2.7624309392265192E-2</v>
      </c>
    </row>
    <row r="54" spans="2:12" ht="15.75" thickBot="1" x14ac:dyDescent="0.3">
      <c r="B54" s="16">
        <v>39873</v>
      </c>
      <c r="C54" s="17" t="s">
        <v>15</v>
      </c>
      <c r="D54" s="18">
        <v>25</v>
      </c>
      <c r="E54" s="18">
        <v>2</v>
      </c>
      <c r="F54" s="19">
        <f t="shared" si="0"/>
        <v>0.08</v>
      </c>
      <c r="G54" s="18">
        <v>0</v>
      </c>
      <c r="H54" s="19">
        <f t="shared" si="1"/>
        <v>0</v>
      </c>
      <c r="I54" s="18">
        <v>23</v>
      </c>
      <c r="J54" s="19">
        <f t="shared" si="2"/>
        <v>0.92</v>
      </c>
      <c r="K54" s="20">
        <v>0</v>
      </c>
      <c r="L54" s="19">
        <f t="shared" si="7"/>
        <v>0</v>
      </c>
    </row>
    <row r="55" spans="2:12" ht="15.75" thickBot="1" x14ac:dyDescent="0.3">
      <c r="B55" s="16">
        <v>39873</v>
      </c>
      <c r="C55" s="17" t="s">
        <v>28</v>
      </c>
      <c r="D55" s="18">
        <v>122</v>
      </c>
      <c r="E55" s="18">
        <v>2</v>
      </c>
      <c r="F55" s="19">
        <f t="shared" si="0"/>
        <v>1.6393442622950821E-2</v>
      </c>
      <c r="G55" s="18">
        <v>2</v>
      </c>
      <c r="H55" s="19">
        <f t="shared" si="1"/>
        <v>1.6393442622950821E-2</v>
      </c>
      <c r="I55" s="18">
        <v>118</v>
      </c>
      <c r="J55" s="19">
        <f t="shared" si="2"/>
        <v>0.96721311475409832</v>
      </c>
      <c r="K55" s="20">
        <v>1</v>
      </c>
      <c r="L55" s="19">
        <f t="shared" si="7"/>
        <v>8.1967213114754103E-3</v>
      </c>
    </row>
    <row r="56" spans="2:12" ht="15.75" thickBot="1" x14ac:dyDescent="0.3">
      <c r="B56" s="16">
        <v>39904</v>
      </c>
      <c r="C56" s="17" t="s">
        <v>29</v>
      </c>
      <c r="D56" s="18">
        <v>72</v>
      </c>
      <c r="E56" s="18">
        <v>9</v>
      </c>
      <c r="F56" s="19">
        <f t="shared" si="0"/>
        <v>0.125</v>
      </c>
      <c r="G56" s="18">
        <v>5</v>
      </c>
      <c r="H56" s="19">
        <f t="shared" si="1"/>
        <v>6.9444444444444448E-2</v>
      </c>
      <c r="I56" s="18">
        <v>58</v>
      </c>
      <c r="J56" s="19">
        <f t="shared" si="2"/>
        <v>0.80555555555555558</v>
      </c>
      <c r="K56" s="20">
        <v>3</v>
      </c>
      <c r="L56" s="19">
        <f t="shared" si="7"/>
        <v>4.1666666666666664E-2</v>
      </c>
    </row>
    <row r="57" spans="2:12" ht="15.75" thickBot="1" x14ac:dyDescent="0.3">
      <c r="B57" s="16">
        <v>39904</v>
      </c>
      <c r="C57" s="17" t="s">
        <v>16</v>
      </c>
      <c r="D57" s="18">
        <v>401</v>
      </c>
      <c r="E57" s="18">
        <v>10</v>
      </c>
      <c r="F57" s="19">
        <f t="shared" si="0"/>
        <v>2.4937655860349128E-2</v>
      </c>
      <c r="G57" s="18">
        <v>9</v>
      </c>
      <c r="H57" s="19">
        <f t="shared" si="1"/>
        <v>2.2443890274314215E-2</v>
      </c>
      <c r="I57" s="18">
        <v>382</v>
      </c>
      <c r="J57" s="19">
        <f t="shared" si="2"/>
        <v>0.95261845386533661</v>
      </c>
      <c r="K57" s="20">
        <v>8</v>
      </c>
      <c r="L57" s="19">
        <f t="shared" si="7"/>
        <v>1.9950124688279301E-2</v>
      </c>
    </row>
    <row r="58" spans="2:12" ht="15.75" thickBot="1" x14ac:dyDescent="0.3">
      <c r="B58" s="16">
        <v>39904</v>
      </c>
      <c r="C58" s="17" t="s">
        <v>30</v>
      </c>
      <c r="D58" s="18">
        <v>49</v>
      </c>
      <c r="E58" s="18">
        <v>7</v>
      </c>
      <c r="F58" s="19">
        <f t="shared" si="0"/>
        <v>0.14285714285714285</v>
      </c>
      <c r="G58" s="18">
        <v>0</v>
      </c>
      <c r="H58" s="19">
        <f t="shared" si="1"/>
        <v>0</v>
      </c>
      <c r="I58" s="18">
        <v>42</v>
      </c>
      <c r="J58" s="19">
        <f t="shared" si="2"/>
        <v>0.8571428571428571</v>
      </c>
      <c r="K58" s="20">
        <v>4</v>
      </c>
      <c r="L58" s="19">
        <f t="shared" si="7"/>
        <v>8.1632653061224483E-2</v>
      </c>
    </row>
    <row r="59" spans="2:12" ht="15.75" thickBot="1" x14ac:dyDescent="0.3">
      <c r="B59" s="16">
        <v>39934</v>
      </c>
      <c r="C59" s="17" t="s">
        <v>31</v>
      </c>
      <c r="D59" s="18">
        <v>264</v>
      </c>
      <c r="E59" s="18">
        <v>16</v>
      </c>
      <c r="F59" s="19">
        <f t="shared" si="0"/>
        <v>6.0606060606060608E-2</v>
      </c>
      <c r="G59" s="18">
        <v>8</v>
      </c>
      <c r="H59" s="19">
        <f t="shared" si="1"/>
        <v>3.0303030303030304E-2</v>
      </c>
      <c r="I59" s="18">
        <v>240</v>
      </c>
      <c r="J59" s="19">
        <f t="shared" si="2"/>
        <v>0.90909090909090906</v>
      </c>
      <c r="K59" s="20">
        <v>9</v>
      </c>
      <c r="L59" s="19">
        <f t="shared" si="7"/>
        <v>3.4090909090909088E-2</v>
      </c>
    </row>
    <row r="60" spans="2:12" ht="15.75" thickBot="1" x14ac:dyDescent="0.3">
      <c r="B60" s="16">
        <v>39965</v>
      </c>
      <c r="C60" s="17" t="s">
        <v>15</v>
      </c>
      <c r="D60" s="18">
        <v>38</v>
      </c>
      <c r="E60" s="18">
        <v>5</v>
      </c>
      <c r="F60" s="19">
        <f t="shared" si="0"/>
        <v>0.13157894736842105</v>
      </c>
      <c r="G60" s="18">
        <v>1</v>
      </c>
      <c r="H60" s="19">
        <f t="shared" si="1"/>
        <v>2.6315789473684209E-2</v>
      </c>
      <c r="I60" s="18">
        <v>32</v>
      </c>
      <c r="J60" s="19">
        <f t="shared" si="2"/>
        <v>0.84210526315789469</v>
      </c>
      <c r="K60" s="20">
        <v>0</v>
      </c>
      <c r="L60" s="19">
        <f t="shared" si="7"/>
        <v>0</v>
      </c>
    </row>
    <row r="61" spans="2:12" ht="15.75" thickBot="1" x14ac:dyDescent="0.3">
      <c r="B61" s="16">
        <v>39995</v>
      </c>
      <c r="C61" s="17" t="s">
        <v>32</v>
      </c>
      <c r="D61" s="18">
        <v>17</v>
      </c>
      <c r="E61" s="18">
        <v>0</v>
      </c>
      <c r="F61" s="19">
        <f t="shared" si="0"/>
        <v>0</v>
      </c>
      <c r="G61" s="18">
        <v>2</v>
      </c>
      <c r="H61" s="19">
        <f t="shared" si="1"/>
        <v>0.11764705882352941</v>
      </c>
      <c r="I61" s="18">
        <v>15</v>
      </c>
      <c r="J61" s="19">
        <f t="shared" si="2"/>
        <v>0.88235294117647056</v>
      </c>
      <c r="K61" s="20">
        <v>0</v>
      </c>
      <c r="L61" s="19">
        <f t="shared" si="7"/>
        <v>0</v>
      </c>
    </row>
    <row r="62" spans="2:12" ht="15.75" thickBot="1" x14ac:dyDescent="0.3">
      <c r="B62" s="16">
        <v>40026</v>
      </c>
      <c r="C62" s="17" t="s">
        <v>21</v>
      </c>
      <c r="D62" s="18">
        <v>101</v>
      </c>
      <c r="E62" s="18">
        <v>4</v>
      </c>
      <c r="F62" s="19">
        <f t="shared" si="0"/>
        <v>3.9603960396039604E-2</v>
      </c>
      <c r="G62" s="18">
        <v>2</v>
      </c>
      <c r="H62" s="19">
        <f t="shared" si="1"/>
        <v>1.9801980198019802E-2</v>
      </c>
      <c r="I62" s="18">
        <v>95</v>
      </c>
      <c r="J62" s="19">
        <f t="shared" si="2"/>
        <v>0.94059405940594054</v>
      </c>
      <c r="K62" s="20">
        <v>1</v>
      </c>
      <c r="L62" s="19">
        <f t="shared" si="7"/>
        <v>9.9009900990099011E-3</v>
      </c>
    </row>
    <row r="63" spans="2:12" ht="15.75" thickBot="1" x14ac:dyDescent="0.3">
      <c r="B63" s="16">
        <v>40026</v>
      </c>
      <c r="C63" s="17" t="s">
        <v>33</v>
      </c>
      <c r="D63" s="18">
        <v>324</v>
      </c>
      <c r="E63" s="18">
        <v>24</v>
      </c>
      <c r="F63" s="19">
        <f t="shared" si="0"/>
        <v>7.407407407407407E-2</v>
      </c>
      <c r="G63" s="18">
        <v>13</v>
      </c>
      <c r="H63" s="19">
        <f t="shared" si="1"/>
        <v>4.0123456790123455E-2</v>
      </c>
      <c r="I63" s="18">
        <v>287</v>
      </c>
      <c r="J63" s="19">
        <f t="shared" si="2"/>
        <v>0.88580246913580252</v>
      </c>
      <c r="K63" s="20">
        <v>12</v>
      </c>
      <c r="L63" s="19">
        <f t="shared" si="7"/>
        <v>3.7037037037037035E-2</v>
      </c>
    </row>
    <row r="64" spans="2:12" ht="15.75" thickBot="1" x14ac:dyDescent="0.3">
      <c r="B64" s="16">
        <v>40057</v>
      </c>
      <c r="C64" s="17" t="s">
        <v>12</v>
      </c>
      <c r="D64" s="18">
        <v>430</v>
      </c>
      <c r="E64" s="18">
        <v>33</v>
      </c>
      <c r="F64" s="19">
        <f t="shared" si="0"/>
        <v>7.6744186046511634E-2</v>
      </c>
      <c r="G64" s="18">
        <v>9</v>
      </c>
      <c r="H64" s="19">
        <f t="shared" si="1"/>
        <v>2.0930232558139535E-2</v>
      </c>
      <c r="I64" s="18">
        <v>388</v>
      </c>
      <c r="J64" s="19">
        <f t="shared" si="2"/>
        <v>0.9023255813953488</v>
      </c>
      <c r="K64" s="20">
        <v>7</v>
      </c>
      <c r="L64" s="19">
        <f t="shared" si="7"/>
        <v>1.627906976744186E-2</v>
      </c>
    </row>
    <row r="65" spans="2:12" ht="15.75" thickBot="1" x14ac:dyDescent="0.3">
      <c r="B65" s="16">
        <v>40057</v>
      </c>
      <c r="C65" s="17" t="s">
        <v>15</v>
      </c>
      <c r="D65" s="18">
        <v>26</v>
      </c>
      <c r="E65" s="18">
        <v>3</v>
      </c>
      <c r="F65" s="19">
        <f t="shared" si="0"/>
        <v>0.11538461538461539</v>
      </c>
      <c r="G65" s="18">
        <v>1</v>
      </c>
      <c r="H65" s="19">
        <f t="shared" si="1"/>
        <v>3.8461538461538464E-2</v>
      </c>
      <c r="I65" s="18">
        <v>22</v>
      </c>
      <c r="J65" s="19">
        <f t="shared" si="2"/>
        <v>0.84615384615384615</v>
      </c>
      <c r="K65" s="20">
        <v>1</v>
      </c>
      <c r="L65" s="19">
        <f t="shared" si="7"/>
        <v>3.8461538461538464E-2</v>
      </c>
    </row>
    <row r="66" spans="2:12" ht="15.75" thickBot="1" x14ac:dyDescent="0.3">
      <c r="B66" s="16">
        <v>40087</v>
      </c>
      <c r="C66" s="17" t="s">
        <v>13</v>
      </c>
      <c r="D66" s="18">
        <v>299</v>
      </c>
      <c r="E66" s="18">
        <v>12</v>
      </c>
      <c r="F66" s="19">
        <f t="shared" si="0"/>
        <v>4.0133779264214048E-2</v>
      </c>
      <c r="G66" s="18">
        <v>9</v>
      </c>
      <c r="H66" s="19">
        <f t="shared" si="1"/>
        <v>3.0100334448160536E-2</v>
      </c>
      <c r="I66" s="18">
        <v>278</v>
      </c>
      <c r="J66" s="19">
        <f t="shared" si="2"/>
        <v>0.92976588628762546</v>
      </c>
      <c r="K66" s="20">
        <v>3</v>
      </c>
      <c r="L66" s="19">
        <f t="shared" si="7"/>
        <v>1.0033444816053512E-2</v>
      </c>
    </row>
    <row r="67" spans="2:12" ht="15.75" thickBot="1" x14ac:dyDescent="0.3">
      <c r="B67" s="16">
        <v>40087</v>
      </c>
      <c r="C67" s="17" t="s">
        <v>34</v>
      </c>
      <c r="D67" s="18">
        <v>205</v>
      </c>
      <c r="E67" s="18">
        <v>11</v>
      </c>
      <c r="F67" s="19">
        <f t="shared" si="0"/>
        <v>5.3658536585365853E-2</v>
      </c>
      <c r="G67" s="18">
        <v>6</v>
      </c>
      <c r="H67" s="19">
        <f t="shared" si="1"/>
        <v>2.9268292682926831E-2</v>
      </c>
      <c r="I67" s="18">
        <v>188</v>
      </c>
      <c r="J67" s="19">
        <f t="shared" si="2"/>
        <v>0.91707317073170735</v>
      </c>
      <c r="K67" s="20">
        <v>5</v>
      </c>
      <c r="L67" s="19">
        <f t="shared" si="7"/>
        <v>2.4390243902439025E-2</v>
      </c>
    </row>
    <row r="68" spans="2:12" ht="15.75" thickBot="1" x14ac:dyDescent="0.3">
      <c r="B68" s="16">
        <v>40087</v>
      </c>
      <c r="C68" s="17" t="s">
        <v>35</v>
      </c>
      <c r="D68" s="18">
        <v>10</v>
      </c>
      <c r="E68" s="18">
        <v>2</v>
      </c>
      <c r="F68" s="19">
        <f t="shared" si="0"/>
        <v>0.2</v>
      </c>
      <c r="G68" s="18">
        <v>0</v>
      </c>
      <c r="H68" s="19">
        <f t="shared" si="1"/>
        <v>0</v>
      </c>
      <c r="I68" s="18">
        <v>8</v>
      </c>
      <c r="J68" s="19">
        <f t="shared" si="2"/>
        <v>0.8</v>
      </c>
      <c r="K68" s="20">
        <v>2</v>
      </c>
      <c r="L68" s="19">
        <f t="shared" si="7"/>
        <v>0.2</v>
      </c>
    </row>
    <row r="69" spans="2:12" ht="15.75" thickBot="1" x14ac:dyDescent="0.3">
      <c r="B69" s="16">
        <v>40118</v>
      </c>
      <c r="C69" s="17" t="s">
        <v>35</v>
      </c>
      <c r="D69" s="18">
        <v>117</v>
      </c>
      <c r="E69" s="18">
        <v>15</v>
      </c>
      <c r="F69" s="19">
        <f>SUM(E69/D69)</f>
        <v>0.12820512820512819</v>
      </c>
      <c r="G69" s="18">
        <v>8</v>
      </c>
      <c r="H69" s="19">
        <f>SUM(G69/D69)</f>
        <v>6.8376068376068383E-2</v>
      </c>
      <c r="I69" s="18">
        <v>94</v>
      </c>
      <c r="J69" s="19">
        <f>SUM(I69/D69)</f>
        <v>0.80341880341880345</v>
      </c>
      <c r="K69" s="20">
        <v>6</v>
      </c>
      <c r="L69" s="19">
        <f t="shared" si="7"/>
        <v>5.128205128205128E-2</v>
      </c>
    </row>
    <row r="70" spans="2:12" ht="15.75" thickBot="1" x14ac:dyDescent="0.3">
      <c r="B70" s="16">
        <v>40118</v>
      </c>
      <c r="C70" s="17" t="s">
        <v>13</v>
      </c>
      <c r="D70" s="18">
        <v>99</v>
      </c>
      <c r="E70" s="18">
        <v>5</v>
      </c>
      <c r="F70" s="19">
        <f t="shared" si="0"/>
        <v>5.0505050505050504E-2</v>
      </c>
      <c r="G70" s="18">
        <v>5</v>
      </c>
      <c r="H70" s="19">
        <f t="shared" si="1"/>
        <v>5.0505050505050504E-2</v>
      </c>
      <c r="I70" s="18">
        <v>89</v>
      </c>
      <c r="J70" s="19">
        <f t="shared" si="2"/>
        <v>0.89898989898989901</v>
      </c>
      <c r="K70" s="20">
        <v>3</v>
      </c>
      <c r="L70" s="19">
        <f t="shared" si="7"/>
        <v>3.0303030303030304E-2</v>
      </c>
    </row>
    <row r="71" spans="2:12" ht="15.75" thickBot="1" x14ac:dyDescent="0.3">
      <c r="B71" s="16">
        <v>40118</v>
      </c>
      <c r="C71" s="17" t="s">
        <v>36</v>
      </c>
      <c r="D71" s="18">
        <v>148</v>
      </c>
      <c r="E71" s="18">
        <v>9</v>
      </c>
      <c r="F71" s="19">
        <f>SUM(E71/D71)</f>
        <v>6.0810810810810814E-2</v>
      </c>
      <c r="G71" s="18">
        <v>5</v>
      </c>
      <c r="H71" s="19">
        <f>SUM(G71/D71)</f>
        <v>3.3783783783783786E-2</v>
      </c>
      <c r="I71" s="18">
        <v>134</v>
      </c>
      <c r="J71" s="19">
        <f>SUM(I71/D71)</f>
        <v>0.90540540540540537</v>
      </c>
      <c r="K71" s="20">
        <v>2</v>
      </c>
      <c r="L71" s="19">
        <f t="shared" si="7"/>
        <v>1.3513513513513514E-2</v>
      </c>
    </row>
    <row r="72" spans="2:12" ht="15.75" thickBot="1" x14ac:dyDescent="0.3">
      <c r="B72" s="16">
        <v>40118</v>
      </c>
      <c r="C72" s="17" t="s">
        <v>35</v>
      </c>
      <c r="D72" s="18">
        <v>25</v>
      </c>
      <c r="E72" s="18">
        <v>0</v>
      </c>
      <c r="F72" s="19">
        <f>SUM(E72/D72)</f>
        <v>0</v>
      </c>
      <c r="G72" s="18">
        <v>0</v>
      </c>
      <c r="H72" s="19">
        <f>SUM(G72/D72)</f>
        <v>0</v>
      </c>
      <c r="I72" s="18">
        <v>25</v>
      </c>
      <c r="J72" s="19">
        <f>SUM(I72/D72)</f>
        <v>1</v>
      </c>
      <c r="K72" s="20">
        <v>0</v>
      </c>
      <c r="L72" s="19">
        <f t="shared" si="7"/>
        <v>0</v>
      </c>
    </row>
    <row r="73" spans="2:12" ht="15.75" thickBot="1" x14ac:dyDescent="0.3">
      <c r="B73" s="16">
        <v>40148</v>
      </c>
      <c r="C73" s="17" t="s">
        <v>35</v>
      </c>
      <c r="D73" s="18">
        <v>5</v>
      </c>
      <c r="E73" s="18">
        <v>0</v>
      </c>
      <c r="F73" s="19">
        <f>SUM(E73/D73)</f>
        <v>0</v>
      </c>
      <c r="G73" s="18">
        <v>0</v>
      </c>
      <c r="H73" s="19">
        <f>SUM(G73/D73)</f>
        <v>0</v>
      </c>
      <c r="I73" s="18">
        <v>5</v>
      </c>
      <c r="J73" s="19">
        <f>SUM(I73/D73)</f>
        <v>1</v>
      </c>
      <c r="K73" s="20">
        <v>0</v>
      </c>
      <c r="L73" s="19">
        <f t="shared" si="7"/>
        <v>0</v>
      </c>
    </row>
    <row r="74" spans="2:12" ht="15.75" thickBot="1" x14ac:dyDescent="0.3">
      <c r="B74" s="14">
        <v>2010</v>
      </c>
      <c r="C74" s="21"/>
      <c r="D74" s="14"/>
      <c r="E74" s="14"/>
      <c r="F74" s="14"/>
      <c r="G74" s="14"/>
      <c r="H74" s="14"/>
      <c r="I74" s="14"/>
      <c r="J74" s="15"/>
      <c r="K74" s="14"/>
      <c r="L74" s="14"/>
    </row>
    <row r="75" spans="2:12" ht="15.75" thickBot="1" x14ac:dyDescent="0.3">
      <c r="B75" s="16">
        <v>40179</v>
      </c>
      <c r="C75" s="17" t="s">
        <v>35</v>
      </c>
      <c r="D75" s="18">
        <v>5</v>
      </c>
      <c r="E75" s="18">
        <v>0</v>
      </c>
      <c r="F75" s="19">
        <f t="shared" ref="F75:F99" si="8">SUM(E75/D75)</f>
        <v>0</v>
      </c>
      <c r="G75" s="18">
        <v>0</v>
      </c>
      <c r="H75" s="19">
        <f t="shared" ref="H75:H99" si="9">SUM(G75/D75)</f>
        <v>0</v>
      </c>
      <c r="I75" s="18">
        <v>5</v>
      </c>
      <c r="J75" s="19">
        <f t="shared" ref="J75:J99" si="10">SUM(I75/D75)</f>
        <v>1</v>
      </c>
      <c r="K75" s="20">
        <v>0</v>
      </c>
      <c r="L75" s="19">
        <f t="shared" si="7"/>
        <v>0</v>
      </c>
    </row>
    <row r="76" spans="2:12" ht="15.75" thickBot="1" x14ac:dyDescent="0.3">
      <c r="B76" s="16">
        <v>40210</v>
      </c>
      <c r="C76" s="17" t="s">
        <v>35</v>
      </c>
      <c r="D76" s="18">
        <v>37</v>
      </c>
      <c r="E76" s="18">
        <v>0</v>
      </c>
      <c r="F76" s="19">
        <f t="shared" si="8"/>
        <v>0</v>
      </c>
      <c r="G76" s="18">
        <v>1</v>
      </c>
      <c r="H76" s="19">
        <f t="shared" si="9"/>
        <v>2.7027027027027029E-2</v>
      </c>
      <c r="I76" s="18">
        <v>36</v>
      </c>
      <c r="J76" s="19">
        <f t="shared" si="10"/>
        <v>0.97297297297297303</v>
      </c>
      <c r="K76" s="20">
        <v>0</v>
      </c>
      <c r="L76" s="19">
        <f t="shared" si="7"/>
        <v>0</v>
      </c>
    </row>
    <row r="77" spans="2:12" ht="15.75" thickBot="1" x14ac:dyDescent="0.3">
      <c r="B77" s="16">
        <v>40238</v>
      </c>
      <c r="C77" s="17" t="s">
        <v>15</v>
      </c>
      <c r="D77" s="18">
        <v>50</v>
      </c>
      <c r="E77" s="18">
        <v>2</v>
      </c>
      <c r="F77" s="19">
        <f t="shared" si="8"/>
        <v>0.04</v>
      </c>
      <c r="G77" s="18">
        <v>0</v>
      </c>
      <c r="H77" s="19">
        <f t="shared" si="9"/>
        <v>0</v>
      </c>
      <c r="I77" s="18">
        <v>48</v>
      </c>
      <c r="J77" s="19">
        <f t="shared" si="10"/>
        <v>0.96</v>
      </c>
      <c r="K77" s="20">
        <v>0</v>
      </c>
      <c r="L77" s="19">
        <f t="shared" si="7"/>
        <v>0</v>
      </c>
    </row>
    <row r="78" spans="2:12" ht="15.75" thickBot="1" x14ac:dyDescent="0.3">
      <c r="B78" s="16">
        <v>40238</v>
      </c>
      <c r="C78" s="17" t="s">
        <v>37</v>
      </c>
      <c r="D78" s="18">
        <v>8</v>
      </c>
      <c r="E78" s="18">
        <v>0</v>
      </c>
      <c r="F78" s="19">
        <f t="shared" si="8"/>
        <v>0</v>
      </c>
      <c r="G78" s="18">
        <v>0</v>
      </c>
      <c r="H78" s="19">
        <f t="shared" si="9"/>
        <v>0</v>
      </c>
      <c r="I78" s="18">
        <v>8</v>
      </c>
      <c r="J78" s="19">
        <f t="shared" si="10"/>
        <v>1</v>
      </c>
      <c r="K78" s="20">
        <v>0</v>
      </c>
      <c r="L78" s="19">
        <f t="shared" si="7"/>
        <v>0</v>
      </c>
    </row>
    <row r="79" spans="2:12" ht="15.75" thickBot="1" x14ac:dyDescent="0.3">
      <c r="B79" s="16">
        <v>40238</v>
      </c>
      <c r="C79" s="17" t="s">
        <v>38</v>
      </c>
      <c r="D79" s="18">
        <v>97</v>
      </c>
      <c r="E79" s="18">
        <v>10</v>
      </c>
      <c r="F79" s="19">
        <f t="shared" si="8"/>
        <v>0.10309278350515463</v>
      </c>
      <c r="G79" s="18">
        <v>6</v>
      </c>
      <c r="H79" s="19">
        <f t="shared" si="9"/>
        <v>6.1855670103092786E-2</v>
      </c>
      <c r="I79" s="18">
        <v>81</v>
      </c>
      <c r="J79" s="19">
        <f t="shared" si="10"/>
        <v>0.83505154639175261</v>
      </c>
      <c r="K79" s="20">
        <v>1</v>
      </c>
      <c r="L79" s="19">
        <f t="shared" si="7"/>
        <v>1.0309278350515464E-2</v>
      </c>
    </row>
    <row r="80" spans="2:12" ht="15.75" thickBot="1" x14ac:dyDescent="0.3">
      <c r="B80" s="16">
        <v>40238</v>
      </c>
      <c r="C80" s="17" t="s">
        <v>39</v>
      </c>
      <c r="D80" s="18">
        <v>15</v>
      </c>
      <c r="E80" s="18">
        <v>2</v>
      </c>
      <c r="F80" s="19">
        <f t="shared" si="8"/>
        <v>0.13333333333333333</v>
      </c>
      <c r="G80" s="18">
        <v>1</v>
      </c>
      <c r="H80" s="19">
        <f t="shared" si="9"/>
        <v>6.6666666666666666E-2</v>
      </c>
      <c r="I80" s="18">
        <v>12</v>
      </c>
      <c r="J80" s="19">
        <f t="shared" si="10"/>
        <v>0.8</v>
      </c>
      <c r="K80" s="20">
        <v>0</v>
      </c>
      <c r="L80" s="19">
        <f t="shared" si="7"/>
        <v>0</v>
      </c>
    </row>
    <row r="81" spans="2:12" ht="15.75" thickBot="1" x14ac:dyDescent="0.3">
      <c r="B81" s="16">
        <v>40238</v>
      </c>
      <c r="C81" s="17" t="s">
        <v>40</v>
      </c>
      <c r="D81" s="18">
        <v>48</v>
      </c>
      <c r="E81" s="18">
        <v>5</v>
      </c>
      <c r="F81" s="19">
        <f t="shared" si="8"/>
        <v>0.10416666666666667</v>
      </c>
      <c r="G81" s="18">
        <v>9</v>
      </c>
      <c r="H81" s="19">
        <f t="shared" si="9"/>
        <v>0.1875</v>
      </c>
      <c r="I81" s="18">
        <v>34</v>
      </c>
      <c r="J81" s="19">
        <f t="shared" si="10"/>
        <v>0.70833333333333337</v>
      </c>
      <c r="K81" s="20">
        <v>4</v>
      </c>
      <c r="L81" s="19">
        <f t="shared" si="7"/>
        <v>8.3333333333333329E-2</v>
      </c>
    </row>
    <row r="82" spans="2:12" ht="15.75" thickBot="1" x14ac:dyDescent="0.3">
      <c r="B82" s="22">
        <v>40238</v>
      </c>
      <c r="C82" s="17" t="s">
        <v>41</v>
      </c>
      <c r="D82" s="18">
        <v>66</v>
      </c>
      <c r="E82" s="18">
        <v>2</v>
      </c>
      <c r="F82" s="19">
        <f t="shared" si="8"/>
        <v>3.0303030303030304E-2</v>
      </c>
      <c r="G82" s="18">
        <v>2</v>
      </c>
      <c r="H82" s="19">
        <f t="shared" si="9"/>
        <v>3.0303030303030304E-2</v>
      </c>
      <c r="I82" s="18">
        <v>62</v>
      </c>
      <c r="J82" s="19">
        <f t="shared" si="10"/>
        <v>0.93939393939393945</v>
      </c>
      <c r="K82" s="20">
        <v>0</v>
      </c>
      <c r="L82" s="19">
        <f t="shared" si="7"/>
        <v>0</v>
      </c>
    </row>
    <row r="83" spans="2:12" ht="15.75" thickBot="1" x14ac:dyDescent="0.3">
      <c r="B83" s="16">
        <v>40269</v>
      </c>
      <c r="C83" s="17" t="s">
        <v>40</v>
      </c>
      <c r="D83" s="18">
        <v>37</v>
      </c>
      <c r="E83" s="18">
        <v>2</v>
      </c>
      <c r="F83" s="19">
        <f t="shared" si="8"/>
        <v>5.4054054054054057E-2</v>
      </c>
      <c r="G83" s="18">
        <v>2</v>
      </c>
      <c r="H83" s="19">
        <f t="shared" si="9"/>
        <v>5.4054054054054057E-2</v>
      </c>
      <c r="I83" s="18">
        <v>33</v>
      </c>
      <c r="J83" s="19">
        <f t="shared" si="10"/>
        <v>0.89189189189189189</v>
      </c>
      <c r="K83" s="20">
        <v>0</v>
      </c>
      <c r="L83" s="19">
        <f t="shared" si="7"/>
        <v>0</v>
      </c>
    </row>
    <row r="84" spans="2:12" ht="15.75" thickBot="1" x14ac:dyDescent="0.3">
      <c r="B84" s="16">
        <v>40269</v>
      </c>
      <c r="C84" s="17" t="s">
        <v>13</v>
      </c>
      <c r="D84" s="18">
        <v>57</v>
      </c>
      <c r="E84" s="18">
        <v>5</v>
      </c>
      <c r="F84" s="19">
        <f t="shared" si="8"/>
        <v>8.771929824561403E-2</v>
      </c>
      <c r="G84" s="18">
        <v>1</v>
      </c>
      <c r="H84" s="19">
        <f t="shared" si="9"/>
        <v>1.7543859649122806E-2</v>
      </c>
      <c r="I84" s="18">
        <v>51</v>
      </c>
      <c r="J84" s="19">
        <f t="shared" si="10"/>
        <v>0.89473684210526316</v>
      </c>
      <c r="K84" s="20">
        <v>3</v>
      </c>
      <c r="L84" s="19">
        <f t="shared" si="7"/>
        <v>5.2631578947368418E-2</v>
      </c>
    </row>
    <row r="85" spans="2:12" ht="15.75" thickBot="1" x14ac:dyDescent="0.3">
      <c r="B85" s="16">
        <v>40299</v>
      </c>
      <c r="C85" s="17" t="s">
        <v>13</v>
      </c>
      <c r="D85" s="18">
        <v>80</v>
      </c>
      <c r="E85" s="18">
        <v>2</v>
      </c>
      <c r="F85" s="19">
        <f t="shared" si="8"/>
        <v>2.5000000000000001E-2</v>
      </c>
      <c r="G85" s="18">
        <v>2</v>
      </c>
      <c r="H85" s="19">
        <f t="shared" si="9"/>
        <v>2.5000000000000001E-2</v>
      </c>
      <c r="I85" s="18">
        <v>76</v>
      </c>
      <c r="J85" s="19">
        <f t="shared" si="10"/>
        <v>0.95</v>
      </c>
      <c r="K85" s="20">
        <v>0</v>
      </c>
      <c r="L85" s="19">
        <f t="shared" si="7"/>
        <v>0</v>
      </c>
    </row>
    <row r="86" spans="2:12" ht="15.75" thickBot="1" x14ac:dyDescent="0.3">
      <c r="B86" s="16">
        <v>40330</v>
      </c>
      <c r="C86" s="17" t="s">
        <v>13</v>
      </c>
      <c r="D86" s="18">
        <v>83</v>
      </c>
      <c r="E86" s="18">
        <v>7</v>
      </c>
      <c r="F86" s="19">
        <f t="shared" si="8"/>
        <v>8.4337349397590355E-2</v>
      </c>
      <c r="G86" s="18">
        <v>2</v>
      </c>
      <c r="H86" s="19">
        <f t="shared" si="9"/>
        <v>2.4096385542168676E-2</v>
      </c>
      <c r="I86" s="18">
        <v>74</v>
      </c>
      <c r="J86" s="19">
        <f t="shared" si="10"/>
        <v>0.89156626506024095</v>
      </c>
      <c r="K86" s="20">
        <v>0</v>
      </c>
      <c r="L86" s="19">
        <f t="shared" si="7"/>
        <v>0</v>
      </c>
    </row>
    <row r="87" spans="2:12" ht="15.75" thickBot="1" x14ac:dyDescent="0.3">
      <c r="B87" s="16">
        <v>40360</v>
      </c>
      <c r="C87" s="17" t="s">
        <v>42</v>
      </c>
      <c r="D87" s="18">
        <v>32</v>
      </c>
      <c r="E87" s="18">
        <v>1</v>
      </c>
      <c r="F87" s="19">
        <f t="shared" si="8"/>
        <v>3.125E-2</v>
      </c>
      <c r="G87" s="18">
        <v>4</v>
      </c>
      <c r="H87" s="19">
        <f t="shared" si="9"/>
        <v>0.125</v>
      </c>
      <c r="I87" s="18">
        <v>27</v>
      </c>
      <c r="J87" s="19">
        <f t="shared" si="10"/>
        <v>0.84375</v>
      </c>
      <c r="K87" s="20">
        <v>0</v>
      </c>
      <c r="L87" s="19">
        <f t="shared" si="7"/>
        <v>0</v>
      </c>
    </row>
    <row r="88" spans="2:12" ht="15.75" thickBot="1" x14ac:dyDescent="0.3">
      <c r="B88" s="16">
        <v>40360</v>
      </c>
      <c r="C88" s="17" t="s">
        <v>13</v>
      </c>
      <c r="D88" s="18">
        <v>27</v>
      </c>
      <c r="E88" s="18">
        <v>4</v>
      </c>
      <c r="F88" s="19">
        <f t="shared" si="8"/>
        <v>0.14814814814814814</v>
      </c>
      <c r="G88" s="18">
        <v>2</v>
      </c>
      <c r="H88" s="19">
        <f t="shared" si="9"/>
        <v>7.407407407407407E-2</v>
      </c>
      <c r="I88" s="18">
        <v>21</v>
      </c>
      <c r="J88" s="19">
        <f t="shared" si="10"/>
        <v>0.77777777777777779</v>
      </c>
      <c r="K88" s="20">
        <v>1</v>
      </c>
      <c r="L88" s="19">
        <f t="shared" si="7"/>
        <v>3.7037037037037035E-2</v>
      </c>
    </row>
    <row r="89" spans="2:12" ht="15.75" thickBot="1" x14ac:dyDescent="0.3">
      <c r="B89" s="16">
        <v>40391</v>
      </c>
      <c r="C89" s="17" t="s">
        <v>13</v>
      </c>
      <c r="D89" s="18">
        <v>61</v>
      </c>
      <c r="E89" s="18">
        <v>2</v>
      </c>
      <c r="F89" s="19">
        <f t="shared" si="8"/>
        <v>3.2786885245901641E-2</v>
      </c>
      <c r="G89" s="18">
        <v>3</v>
      </c>
      <c r="H89" s="19">
        <f t="shared" si="9"/>
        <v>4.9180327868852458E-2</v>
      </c>
      <c r="I89" s="18">
        <v>56</v>
      </c>
      <c r="J89" s="19">
        <f t="shared" si="10"/>
        <v>0.91803278688524592</v>
      </c>
      <c r="K89" s="20">
        <v>2</v>
      </c>
      <c r="L89" s="19">
        <f t="shared" si="7"/>
        <v>3.2786885245901641E-2</v>
      </c>
    </row>
    <row r="90" spans="2:12" ht="15.75" thickBot="1" x14ac:dyDescent="0.3">
      <c r="B90" s="16">
        <v>40422</v>
      </c>
      <c r="C90" s="17" t="s">
        <v>12</v>
      </c>
      <c r="D90" s="18">
        <v>215</v>
      </c>
      <c r="E90" s="18">
        <v>5</v>
      </c>
      <c r="F90" s="19">
        <f t="shared" si="8"/>
        <v>2.3255813953488372E-2</v>
      </c>
      <c r="G90" s="18">
        <v>5</v>
      </c>
      <c r="H90" s="19">
        <f t="shared" si="9"/>
        <v>2.3255813953488372E-2</v>
      </c>
      <c r="I90" s="18">
        <v>205</v>
      </c>
      <c r="J90" s="19">
        <f t="shared" si="10"/>
        <v>0.95348837209302328</v>
      </c>
      <c r="K90" s="20">
        <v>2</v>
      </c>
      <c r="L90" s="19">
        <f t="shared" si="7"/>
        <v>9.3023255813953487E-3</v>
      </c>
    </row>
    <row r="91" spans="2:12" ht="15.75" thickBot="1" x14ac:dyDescent="0.3">
      <c r="B91" s="16">
        <v>40422</v>
      </c>
      <c r="C91" s="17" t="s">
        <v>41</v>
      </c>
      <c r="D91" s="18">
        <v>65</v>
      </c>
      <c r="E91" s="18">
        <v>1</v>
      </c>
      <c r="F91" s="19">
        <f t="shared" si="8"/>
        <v>1.5384615384615385E-2</v>
      </c>
      <c r="G91" s="18">
        <v>1</v>
      </c>
      <c r="H91" s="19">
        <f t="shared" si="9"/>
        <v>1.5384615384615385E-2</v>
      </c>
      <c r="I91" s="18">
        <v>63</v>
      </c>
      <c r="J91" s="19">
        <f t="shared" si="10"/>
        <v>0.96923076923076923</v>
      </c>
      <c r="K91" s="20">
        <v>1</v>
      </c>
      <c r="L91" s="19">
        <f t="shared" si="7"/>
        <v>1.5384615384615385E-2</v>
      </c>
    </row>
    <row r="92" spans="2:12" ht="15.75" thickBot="1" x14ac:dyDescent="0.3">
      <c r="B92" s="16">
        <v>40452</v>
      </c>
      <c r="C92" s="17" t="s">
        <v>43</v>
      </c>
      <c r="D92" s="18">
        <v>218</v>
      </c>
      <c r="E92" s="18">
        <v>21</v>
      </c>
      <c r="F92" s="19">
        <f t="shared" si="8"/>
        <v>9.6330275229357804E-2</v>
      </c>
      <c r="G92" s="18">
        <v>10</v>
      </c>
      <c r="H92" s="19">
        <f t="shared" si="9"/>
        <v>4.5871559633027525E-2</v>
      </c>
      <c r="I92" s="18">
        <v>187</v>
      </c>
      <c r="J92" s="19">
        <f t="shared" si="10"/>
        <v>0.85779816513761464</v>
      </c>
      <c r="K92" s="20">
        <v>13</v>
      </c>
      <c r="L92" s="19">
        <f t="shared" si="7"/>
        <v>5.9633027522935783E-2</v>
      </c>
    </row>
    <row r="93" spans="2:12" ht="15.75" thickBot="1" x14ac:dyDescent="0.3">
      <c r="B93" s="16">
        <v>40452</v>
      </c>
      <c r="C93" s="17" t="s">
        <v>44</v>
      </c>
      <c r="D93" s="18">
        <v>404</v>
      </c>
      <c r="E93" s="18">
        <v>30</v>
      </c>
      <c r="F93" s="19">
        <f t="shared" si="8"/>
        <v>7.4257425742574254E-2</v>
      </c>
      <c r="G93" s="18">
        <v>15</v>
      </c>
      <c r="H93" s="19">
        <f t="shared" si="9"/>
        <v>3.7128712871287127E-2</v>
      </c>
      <c r="I93" s="18">
        <v>359</v>
      </c>
      <c r="J93" s="19">
        <f t="shared" si="10"/>
        <v>0.88861386138613863</v>
      </c>
      <c r="K93" s="20">
        <v>12</v>
      </c>
      <c r="L93" s="19">
        <f t="shared" si="7"/>
        <v>2.9702970297029702E-2</v>
      </c>
    </row>
    <row r="94" spans="2:12" ht="15.75" thickBot="1" x14ac:dyDescent="0.3">
      <c r="B94" s="16">
        <v>40452</v>
      </c>
      <c r="C94" s="17" t="s">
        <v>45</v>
      </c>
      <c r="D94" s="18">
        <v>255</v>
      </c>
      <c r="E94" s="18">
        <v>9</v>
      </c>
      <c r="F94" s="19">
        <f t="shared" si="8"/>
        <v>3.5294117647058823E-2</v>
      </c>
      <c r="G94" s="18">
        <v>14</v>
      </c>
      <c r="H94" s="19">
        <f t="shared" si="9"/>
        <v>5.4901960784313725E-2</v>
      </c>
      <c r="I94" s="18">
        <v>232</v>
      </c>
      <c r="J94" s="19">
        <f t="shared" si="10"/>
        <v>0.90980392156862744</v>
      </c>
      <c r="K94" s="20">
        <v>4</v>
      </c>
      <c r="L94" s="19">
        <f t="shared" si="7"/>
        <v>1.5686274509803921E-2</v>
      </c>
    </row>
    <row r="95" spans="2:12" ht="15.75" thickBot="1" x14ac:dyDescent="0.3">
      <c r="B95" s="16">
        <v>40452</v>
      </c>
      <c r="C95" s="17" t="s">
        <v>41</v>
      </c>
      <c r="D95" s="18">
        <v>113</v>
      </c>
      <c r="E95" s="18">
        <v>1</v>
      </c>
      <c r="F95" s="19">
        <f t="shared" si="8"/>
        <v>8.8495575221238937E-3</v>
      </c>
      <c r="G95" s="18">
        <v>3</v>
      </c>
      <c r="H95" s="19">
        <f t="shared" si="9"/>
        <v>2.6548672566371681E-2</v>
      </c>
      <c r="I95" s="18">
        <v>109</v>
      </c>
      <c r="J95" s="19">
        <f t="shared" si="10"/>
        <v>0.96460176991150437</v>
      </c>
      <c r="K95" s="20">
        <v>0</v>
      </c>
      <c r="L95" s="19">
        <f t="shared" si="7"/>
        <v>0</v>
      </c>
    </row>
    <row r="96" spans="2:12" ht="15.75" thickBot="1" x14ac:dyDescent="0.3">
      <c r="B96" s="16">
        <v>40483</v>
      </c>
      <c r="C96" s="17" t="s">
        <v>46</v>
      </c>
      <c r="D96" s="18">
        <v>235</v>
      </c>
      <c r="E96" s="18">
        <v>12</v>
      </c>
      <c r="F96" s="19">
        <f t="shared" si="8"/>
        <v>5.106382978723404E-2</v>
      </c>
      <c r="G96" s="18">
        <v>10</v>
      </c>
      <c r="H96" s="19">
        <f t="shared" si="9"/>
        <v>4.2553191489361701E-2</v>
      </c>
      <c r="I96" s="18">
        <v>213</v>
      </c>
      <c r="J96" s="19">
        <f t="shared" si="10"/>
        <v>0.90638297872340423</v>
      </c>
      <c r="K96" s="20">
        <v>6</v>
      </c>
      <c r="L96" s="19">
        <f t="shared" si="7"/>
        <v>2.553191489361702E-2</v>
      </c>
    </row>
    <row r="97" spans="2:12" ht="15.75" thickBot="1" x14ac:dyDescent="0.3">
      <c r="B97" s="16">
        <v>40483</v>
      </c>
      <c r="C97" s="17" t="s">
        <v>41</v>
      </c>
      <c r="D97" s="18">
        <v>102</v>
      </c>
      <c r="E97" s="18">
        <v>2</v>
      </c>
      <c r="F97" s="19">
        <f t="shared" si="8"/>
        <v>1.9607843137254902E-2</v>
      </c>
      <c r="G97" s="18">
        <v>4</v>
      </c>
      <c r="H97" s="19">
        <f t="shared" si="9"/>
        <v>3.9215686274509803E-2</v>
      </c>
      <c r="I97" s="18">
        <v>96</v>
      </c>
      <c r="J97" s="19">
        <f t="shared" si="10"/>
        <v>0.94117647058823528</v>
      </c>
      <c r="K97" s="20">
        <v>1</v>
      </c>
      <c r="L97" s="19">
        <f t="shared" si="7"/>
        <v>9.8039215686274508E-3</v>
      </c>
    </row>
    <row r="98" spans="2:12" ht="15.75" thickBot="1" x14ac:dyDescent="0.3">
      <c r="B98" s="16">
        <v>40483</v>
      </c>
      <c r="C98" s="17" t="s">
        <v>47</v>
      </c>
      <c r="D98" s="18">
        <v>16</v>
      </c>
      <c r="E98" s="18">
        <v>0</v>
      </c>
      <c r="F98" s="19">
        <f t="shared" si="8"/>
        <v>0</v>
      </c>
      <c r="G98" s="18">
        <v>0</v>
      </c>
      <c r="H98" s="19">
        <f t="shared" si="9"/>
        <v>0</v>
      </c>
      <c r="I98" s="18">
        <v>16</v>
      </c>
      <c r="J98" s="19">
        <f t="shared" si="10"/>
        <v>1</v>
      </c>
      <c r="K98" s="20">
        <v>0</v>
      </c>
      <c r="L98" s="19">
        <f t="shared" si="7"/>
        <v>0</v>
      </c>
    </row>
    <row r="99" spans="2:12" ht="15.75" thickBot="1" x14ac:dyDescent="0.3">
      <c r="B99" s="16">
        <v>40513</v>
      </c>
      <c r="C99" s="17" t="s">
        <v>48</v>
      </c>
      <c r="D99" s="18">
        <v>119</v>
      </c>
      <c r="E99" s="18">
        <v>9</v>
      </c>
      <c r="F99" s="19">
        <f t="shared" si="8"/>
        <v>7.5630252100840331E-2</v>
      </c>
      <c r="G99" s="18">
        <v>3</v>
      </c>
      <c r="H99" s="19">
        <f t="shared" si="9"/>
        <v>2.5210084033613446E-2</v>
      </c>
      <c r="I99" s="18">
        <v>107</v>
      </c>
      <c r="J99" s="19">
        <f t="shared" si="10"/>
        <v>0.89915966386554624</v>
      </c>
      <c r="K99" s="20">
        <v>3</v>
      </c>
      <c r="L99" s="19">
        <f t="shared" si="7"/>
        <v>2.5210084033613446E-2</v>
      </c>
    </row>
    <row r="100" spans="2:12" ht="15.75" thickBot="1" x14ac:dyDescent="0.3">
      <c r="B100" s="14">
        <v>2011</v>
      </c>
      <c r="C100" s="21"/>
      <c r="D100" s="14"/>
      <c r="E100" s="14"/>
      <c r="F100" s="14"/>
      <c r="G100" s="14"/>
      <c r="H100" s="14"/>
      <c r="I100" s="14"/>
      <c r="J100" s="15"/>
      <c r="K100" s="14"/>
      <c r="L100" s="14"/>
    </row>
    <row r="101" spans="2:12" ht="15.75" thickBot="1" x14ac:dyDescent="0.3">
      <c r="B101" s="16">
        <v>40544</v>
      </c>
      <c r="C101" s="17" t="s">
        <v>49</v>
      </c>
      <c r="D101" s="18">
        <v>70</v>
      </c>
      <c r="E101" s="18">
        <v>3</v>
      </c>
      <c r="F101" s="19">
        <f t="shared" ref="F101:F138" si="11">SUM(E101/D101)</f>
        <v>4.2857142857142858E-2</v>
      </c>
      <c r="G101" s="18">
        <v>8</v>
      </c>
      <c r="H101" s="19">
        <f t="shared" ref="H101:H124" si="12">SUM(G101/D101)</f>
        <v>0.11428571428571428</v>
      </c>
      <c r="I101" s="18">
        <v>59</v>
      </c>
      <c r="J101" s="19">
        <f t="shared" ref="J101:J142" si="13">SUM(I101/D101)</f>
        <v>0.84285714285714286</v>
      </c>
      <c r="K101" s="20">
        <v>0</v>
      </c>
      <c r="L101" s="19">
        <f t="shared" si="7"/>
        <v>0</v>
      </c>
    </row>
    <row r="102" spans="2:12" ht="15.75" thickBot="1" x14ac:dyDescent="0.3">
      <c r="B102" s="16">
        <v>40544</v>
      </c>
      <c r="C102" s="17" t="s">
        <v>49</v>
      </c>
      <c r="D102" s="18">
        <v>51</v>
      </c>
      <c r="E102" s="18">
        <v>0</v>
      </c>
      <c r="F102" s="19">
        <f t="shared" si="11"/>
        <v>0</v>
      </c>
      <c r="G102" s="18">
        <v>0</v>
      </c>
      <c r="H102" s="19">
        <f t="shared" si="12"/>
        <v>0</v>
      </c>
      <c r="I102" s="18">
        <v>51</v>
      </c>
      <c r="J102" s="19">
        <f t="shared" si="13"/>
        <v>1</v>
      </c>
      <c r="K102" s="20">
        <v>0</v>
      </c>
      <c r="L102" s="19">
        <f t="shared" si="7"/>
        <v>0</v>
      </c>
    </row>
    <row r="103" spans="2:12" ht="15.75" thickBot="1" x14ac:dyDescent="0.3">
      <c r="B103" s="16">
        <v>40575</v>
      </c>
      <c r="C103" s="17" t="s">
        <v>50</v>
      </c>
      <c r="D103" s="18">
        <v>51</v>
      </c>
      <c r="E103" s="18">
        <v>4</v>
      </c>
      <c r="F103" s="19">
        <f t="shared" si="11"/>
        <v>7.8431372549019607E-2</v>
      </c>
      <c r="G103" s="18">
        <v>2</v>
      </c>
      <c r="H103" s="19">
        <f t="shared" si="12"/>
        <v>3.9215686274509803E-2</v>
      </c>
      <c r="I103" s="18">
        <v>45</v>
      </c>
      <c r="J103" s="19">
        <f t="shared" si="13"/>
        <v>0.88235294117647056</v>
      </c>
      <c r="K103" s="20">
        <v>1</v>
      </c>
      <c r="L103" s="19">
        <f t="shared" si="7"/>
        <v>1.9607843137254902E-2</v>
      </c>
    </row>
    <row r="104" spans="2:12" ht="15.75" thickBot="1" x14ac:dyDescent="0.3">
      <c r="B104" s="16">
        <v>40603</v>
      </c>
      <c r="C104" s="17" t="s">
        <v>24</v>
      </c>
      <c r="D104" s="18">
        <v>56</v>
      </c>
      <c r="E104" s="18">
        <v>3</v>
      </c>
      <c r="F104" s="19">
        <f t="shared" si="11"/>
        <v>5.3571428571428568E-2</v>
      </c>
      <c r="G104" s="18">
        <v>3</v>
      </c>
      <c r="H104" s="19">
        <f t="shared" si="12"/>
        <v>5.3571428571428568E-2</v>
      </c>
      <c r="I104" s="18">
        <v>50</v>
      </c>
      <c r="J104" s="19">
        <f t="shared" si="13"/>
        <v>0.8928571428571429</v>
      </c>
      <c r="K104" s="20">
        <v>4</v>
      </c>
      <c r="L104" s="19">
        <f t="shared" si="7"/>
        <v>7.1428571428571425E-2</v>
      </c>
    </row>
    <row r="105" spans="2:12" ht="15.75" thickBot="1" x14ac:dyDescent="0.3">
      <c r="B105" s="16">
        <v>40603</v>
      </c>
      <c r="C105" s="17" t="s">
        <v>51</v>
      </c>
      <c r="D105" s="18">
        <v>392</v>
      </c>
      <c r="E105" s="18">
        <v>19</v>
      </c>
      <c r="F105" s="19">
        <f t="shared" si="11"/>
        <v>4.8469387755102039E-2</v>
      </c>
      <c r="G105" s="18">
        <v>18</v>
      </c>
      <c r="H105" s="19">
        <f t="shared" si="12"/>
        <v>4.5918367346938778E-2</v>
      </c>
      <c r="I105" s="18">
        <v>355</v>
      </c>
      <c r="J105" s="19">
        <f t="shared" si="13"/>
        <v>0.90561224489795922</v>
      </c>
      <c r="K105" s="20">
        <v>7</v>
      </c>
      <c r="L105" s="19">
        <f t="shared" si="7"/>
        <v>1.7857142857142856E-2</v>
      </c>
    </row>
    <row r="106" spans="2:12" ht="15.75" thickBot="1" x14ac:dyDescent="0.3">
      <c r="B106" s="16">
        <v>40603</v>
      </c>
      <c r="C106" s="17" t="s">
        <v>13</v>
      </c>
      <c r="D106" s="18">
        <v>66</v>
      </c>
      <c r="E106" s="18">
        <v>2</v>
      </c>
      <c r="F106" s="19">
        <f t="shared" si="11"/>
        <v>3.0303030303030304E-2</v>
      </c>
      <c r="G106" s="18">
        <v>4</v>
      </c>
      <c r="H106" s="19">
        <f t="shared" si="12"/>
        <v>6.0606060606060608E-2</v>
      </c>
      <c r="I106" s="18">
        <v>60</v>
      </c>
      <c r="J106" s="19">
        <f t="shared" si="13"/>
        <v>0.90909090909090906</v>
      </c>
      <c r="K106" s="20">
        <v>0</v>
      </c>
      <c r="L106" s="19">
        <f t="shared" si="7"/>
        <v>0</v>
      </c>
    </row>
    <row r="107" spans="2:12" ht="15.75" thickBot="1" x14ac:dyDescent="0.3">
      <c r="B107" s="16">
        <v>40603</v>
      </c>
      <c r="C107" s="17" t="s">
        <v>52</v>
      </c>
      <c r="D107" s="18">
        <v>294</v>
      </c>
      <c r="E107" s="18">
        <v>24</v>
      </c>
      <c r="F107" s="19">
        <f t="shared" si="11"/>
        <v>8.1632653061224483E-2</v>
      </c>
      <c r="G107" s="18">
        <v>8</v>
      </c>
      <c r="H107" s="19">
        <f t="shared" si="12"/>
        <v>2.7210884353741496E-2</v>
      </c>
      <c r="I107" s="18">
        <v>262</v>
      </c>
      <c r="J107" s="19">
        <f t="shared" si="13"/>
        <v>0.891156462585034</v>
      </c>
      <c r="K107" s="20">
        <v>9</v>
      </c>
      <c r="L107" s="19">
        <f t="shared" si="7"/>
        <v>3.0612244897959183E-2</v>
      </c>
    </row>
    <row r="108" spans="2:12" ht="15.75" thickBot="1" x14ac:dyDescent="0.3">
      <c r="B108" s="16">
        <v>40603</v>
      </c>
      <c r="C108" s="17" t="s">
        <v>53</v>
      </c>
      <c r="D108" s="18">
        <v>143</v>
      </c>
      <c r="E108" s="18">
        <v>15</v>
      </c>
      <c r="F108" s="19">
        <f t="shared" si="11"/>
        <v>0.1048951048951049</v>
      </c>
      <c r="G108" s="18">
        <v>5</v>
      </c>
      <c r="H108" s="19">
        <f t="shared" si="12"/>
        <v>3.4965034965034968E-2</v>
      </c>
      <c r="I108" s="18">
        <v>123</v>
      </c>
      <c r="J108" s="19">
        <f t="shared" si="13"/>
        <v>0.8601398601398601</v>
      </c>
      <c r="K108" s="20">
        <v>7</v>
      </c>
      <c r="L108" s="19">
        <f t="shared" si="7"/>
        <v>4.8951048951048952E-2</v>
      </c>
    </row>
    <row r="109" spans="2:12" ht="15.75" thickBot="1" x14ac:dyDescent="0.3">
      <c r="B109" s="16">
        <v>40634</v>
      </c>
      <c r="C109" s="17" t="s">
        <v>54</v>
      </c>
      <c r="D109" s="18">
        <v>249</v>
      </c>
      <c r="E109" s="18">
        <v>22</v>
      </c>
      <c r="F109" s="19">
        <f t="shared" si="11"/>
        <v>8.8353413654618476E-2</v>
      </c>
      <c r="G109" s="18">
        <v>13</v>
      </c>
      <c r="H109" s="19">
        <f t="shared" si="12"/>
        <v>5.2208835341365459E-2</v>
      </c>
      <c r="I109" s="18">
        <v>214</v>
      </c>
      <c r="J109" s="19">
        <f t="shared" si="13"/>
        <v>0.85943775100401609</v>
      </c>
      <c r="K109" s="20">
        <v>4</v>
      </c>
      <c r="L109" s="19">
        <f t="shared" si="7"/>
        <v>1.6064257028112448E-2</v>
      </c>
    </row>
    <row r="110" spans="2:12" ht="15.75" thickBot="1" x14ac:dyDescent="0.3">
      <c r="B110" s="16">
        <v>40634</v>
      </c>
      <c r="C110" s="17" t="s">
        <v>55</v>
      </c>
      <c r="D110" s="18">
        <v>50</v>
      </c>
      <c r="E110" s="18">
        <v>4</v>
      </c>
      <c r="F110" s="19">
        <f t="shared" si="11"/>
        <v>0.08</v>
      </c>
      <c r="G110" s="18">
        <v>0</v>
      </c>
      <c r="H110" s="19">
        <f t="shared" si="12"/>
        <v>0</v>
      </c>
      <c r="I110" s="18">
        <v>46</v>
      </c>
      <c r="J110" s="19">
        <f t="shared" si="13"/>
        <v>0.92</v>
      </c>
      <c r="K110" s="20">
        <v>1</v>
      </c>
      <c r="L110" s="19">
        <f t="shared" si="7"/>
        <v>0.02</v>
      </c>
    </row>
    <row r="111" spans="2:12" ht="15.75" thickBot="1" x14ac:dyDescent="0.3">
      <c r="B111" s="16">
        <v>40664</v>
      </c>
      <c r="C111" s="17" t="s">
        <v>56</v>
      </c>
      <c r="D111" s="18">
        <v>79</v>
      </c>
      <c r="E111" s="18">
        <v>8</v>
      </c>
      <c r="F111" s="19">
        <f t="shared" si="11"/>
        <v>0.10126582278481013</v>
      </c>
      <c r="G111" s="18">
        <v>6</v>
      </c>
      <c r="H111" s="19">
        <f t="shared" si="12"/>
        <v>7.5949367088607597E-2</v>
      </c>
      <c r="I111" s="18">
        <v>65</v>
      </c>
      <c r="J111" s="19">
        <f t="shared" si="13"/>
        <v>0.82278481012658233</v>
      </c>
      <c r="K111" s="20">
        <v>2</v>
      </c>
      <c r="L111" s="19">
        <f t="shared" si="7"/>
        <v>2.5316455696202531E-2</v>
      </c>
    </row>
    <row r="112" spans="2:12" ht="15.75" thickBot="1" x14ac:dyDescent="0.3">
      <c r="B112" s="16">
        <v>40664</v>
      </c>
      <c r="C112" s="17" t="s">
        <v>48</v>
      </c>
      <c r="D112" s="18">
        <v>223</v>
      </c>
      <c r="E112" s="18">
        <v>17</v>
      </c>
      <c r="F112" s="19">
        <f t="shared" si="11"/>
        <v>7.623318385650224E-2</v>
      </c>
      <c r="G112" s="18">
        <v>7</v>
      </c>
      <c r="H112" s="19">
        <f t="shared" si="12"/>
        <v>3.1390134529147982E-2</v>
      </c>
      <c r="I112" s="18">
        <v>199</v>
      </c>
      <c r="J112" s="19">
        <f t="shared" si="13"/>
        <v>0.8923766816143498</v>
      </c>
      <c r="K112" s="20">
        <v>9</v>
      </c>
      <c r="L112" s="19">
        <f t="shared" si="7"/>
        <v>4.0358744394618833E-2</v>
      </c>
    </row>
    <row r="113" spans="2:12" ht="15.75" thickBot="1" x14ac:dyDescent="0.3">
      <c r="B113" s="16">
        <v>40664</v>
      </c>
      <c r="C113" s="17" t="s">
        <v>57</v>
      </c>
      <c r="D113" s="18">
        <v>63</v>
      </c>
      <c r="E113" s="18">
        <v>0</v>
      </c>
      <c r="F113" s="19">
        <f t="shared" si="11"/>
        <v>0</v>
      </c>
      <c r="G113" s="18">
        <v>2</v>
      </c>
      <c r="H113" s="19">
        <f t="shared" si="12"/>
        <v>3.1746031746031744E-2</v>
      </c>
      <c r="I113" s="18">
        <v>61</v>
      </c>
      <c r="J113" s="19">
        <f t="shared" si="13"/>
        <v>0.96825396825396826</v>
      </c>
      <c r="K113" s="20">
        <v>0</v>
      </c>
      <c r="L113" s="19">
        <f t="shared" si="7"/>
        <v>0</v>
      </c>
    </row>
    <row r="114" spans="2:12" ht="15.75" thickBot="1" x14ac:dyDescent="0.3">
      <c r="B114" s="16">
        <v>40695</v>
      </c>
      <c r="C114" s="17" t="s">
        <v>58</v>
      </c>
      <c r="D114" s="18">
        <v>149</v>
      </c>
      <c r="E114" s="18">
        <v>10</v>
      </c>
      <c r="F114" s="19">
        <f t="shared" si="11"/>
        <v>6.7114093959731544E-2</v>
      </c>
      <c r="G114" s="18">
        <v>5</v>
      </c>
      <c r="H114" s="19">
        <f t="shared" si="12"/>
        <v>3.3557046979865772E-2</v>
      </c>
      <c r="I114" s="18">
        <v>134</v>
      </c>
      <c r="J114" s="19">
        <f t="shared" si="13"/>
        <v>0.89932885906040272</v>
      </c>
      <c r="K114" s="20">
        <v>1</v>
      </c>
      <c r="L114" s="19">
        <f t="shared" si="7"/>
        <v>6.7114093959731542E-3</v>
      </c>
    </row>
    <row r="115" spans="2:12" ht="15.75" thickBot="1" x14ac:dyDescent="0.3">
      <c r="B115" s="16">
        <v>40695</v>
      </c>
      <c r="C115" s="17" t="s">
        <v>41</v>
      </c>
      <c r="D115" s="18">
        <v>46</v>
      </c>
      <c r="E115" s="18">
        <v>0</v>
      </c>
      <c r="F115" s="19">
        <f t="shared" si="11"/>
        <v>0</v>
      </c>
      <c r="G115" s="18">
        <v>2</v>
      </c>
      <c r="H115" s="19">
        <f t="shared" si="12"/>
        <v>4.3478260869565216E-2</v>
      </c>
      <c r="I115" s="18">
        <v>44</v>
      </c>
      <c r="J115" s="19">
        <f t="shared" si="13"/>
        <v>0.95652173913043481</v>
      </c>
      <c r="K115" s="20">
        <v>0</v>
      </c>
      <c r="L115" s="19">
        <f t="shared" si="7"/>
        <v>0</v>
      </c>
    </row>
    <row r="116" spans="2:12" ht="15.75" thickBot="1" x14ac:dyDescent="0.3">
      <c r="B116" s="16">
        <v>40695</v>
      </c>
      <c r="C116" s="17" t="s">
        <v>11</v>
      </c>
      <c r="D116" s="18">
        <v>83</v>
      </c>
      <c r="E116" s="18">
        <v>2</v>
      </c>
      <c r="F116" s="19">
        <f t="shared" si="11"/>
        <v>2.4096385542168676E-2</v>
      </c>
      <c r="G116" s="18">
        <v>3</v>
      </c>
      <c r="H116" s="19">
        <f t="shared" si="12"/>
        <v>3.614457831325301E-2</v>
      </c>
      <c r="I116" s="18">
        <v>78</v>
      </c>
      <c r="J116" s="19">
        <f t="shared" si="13"/>
        <v>0.93975903614457834</v>
      </c>
      <c r="K116" s="20">
        <v>1</v>
      </c>
      <c r="L116" s="19">
        <f t="shared" ref="L116:L179" si="14">SUM(K116/D116)</f>
        <v>1.2048192771084338E-2</v>
      </c>
    </row>
    <row r="117" spans="2:12" ht="15.75" thickBot="1" x14ac:dyDescent="0.3">
      <c r="B117" s="16">
        <v>40695</v>
      </c>
      <c r="C117" s="17" t="s">
        <v>50</v>
      </c>
      <c r="D117" s="18">
        <v>112</v>
      </c>
      <c r="E117" s="18">
        <v>2</v>
      </c>
      <c r="F117" s="19">
        <f t="shared" si="11"/>
        <v>1.7857142857142856E-2</v>
      </c>
      <c r="G117" s="18">
        <v>3</v>
      </c>
      <c r="H117" s="19">
        <f t="shared" si="12"/>
        <v>2.6785714285714284E-2</v>
      </c>
      <c r="I117" s="18">
        <v>107</v>
      </c>
      <c r="J117" s="19">
        <f t="shared" si="13"/>
        <v>0.9553571428571429</v>
      </c>
      <c r="K117" s="20">
        <v>0</v>
      </c>
      <c r="L117" s="19">
        <f t="shared" si="14"/>
        <v>0</v>
      </c>
    </row>
    <row r="118" spans="2:12" ht="15.75" thickBot="1" x14ac:dyDescent="0.3">
      <c r="B118" s="16">
        <v>40695</v>
      </c>
      <c r="C118" s="17" t="s">
        <v>59</v>
      </c>
      <c r="D118" s="18">
        <v>39</v>
      </c>
      <c r="E118" s="18">
        <v>3</v>
      </c>
      <c r="F118" s="19">
        <f t="shared" si="11"/>
        <v>7.6923076923076927E-2</v>
      </c>
      <c r="G118" s="18">
        <v>2</v>
      </c>
      <c r="H118" s="19">
        <f t="shared" si="12"/>
        <v>5.128205128205128E-2</v>
      </c>
      <c r="I118" s="18">
        <v>34</v>
      </c>
      <c r="J118" s="19">
        <f t="shared" si="13"/>
        <v>0.87179487179487181</v>
      </c>
      <c r="K118" s="20">
        <v>3</v>
      </c>
      <c r="L118" s="19">
        <f t="shared" si="14"/>
        <v>7.6923076923076927E-2</v>
      </c>
    </row>
    <row r="119" spans="2:12" ht="15.75" thickBot="1" x14ac:dyDescent="0.3">
      <c r="B119" s="16">
        <v>40756</v>
      </c>
      <c r="C119" s="23" t="s">
        <v>41</v>
      </c>
      <c r="D119" s="18">
        <v>37</v>
      </c>
      <c r="E119" s="18">
        <v>5</v>
      </c>
      <c r="F119" s="19">
        <f t="shared" si="11"/>
        <v>0.13513513513513514</v>
      </c>
      <c r="G119" s="18">
        <v>1</v>
      </c>
      <c r="H119" s="19">
        <f t="shared" si="12"/>
        <v>2.7027027027027029E-2</v>
      </c>
      <c r="I119" s="18">
        <v>31</v>
      </c>
      <c r="J119" s="19">
        <f t="shared" si="13"/>
        <v>0.83783783783783783</v>
      </c>
      <c r="K119" s="20">
        <v>2</v>
      </c>
      <c r="L119" s="19">
        <f t="shared" si="14"/>
        <v>5.4054054054054057E-2</v>
      </c>
    </row>
    <row r="120" spans="2:12" ht="15.75" thickBot="1" x14ac:dyDescent="0.3">
      <c r="B120" s="16">
        <v>40756</v>
      </c>
      <c r="C120" s="23" t="s">
        <v>47</v>
      </c>
      <c r="D120" s="18">
        <v>36</v>
      </c>
      <c r="E120" s="18">
        <v>3</v>
      </c>
      <c r="F120" s="19">
        <f t="shared" si="11"/>
        <v>8.3333333333333329E-2</v>
      </c>
      <c r="G120" s="18">
        <v>2</v>
      </c>
      <c r="H120" s="19">
        <f t="shared" si="12"/>
        <v>5.5555555555555552E-2</v>
      </c>
      <c r="I120" s="18">
        <v>31</v>
      </c>
      <c r="J120" s="19">
        <f t="shared" si="13"/>
        <v>0.86111111111111116</v>
      </c>
      <c r="K120" s="20">
        <v>1</v>
      </c>
      <c r="L120" s="19">
        <f t="shared" si="14"/>
        <v>2.7777777777777776E-2</v>
      </c>
    </row>
    <row r="121" spans="2:12" ht="15.75" thickBot="1" x14ac:dyDescent="0.3">
      <c r="B121" s="16">
        <v>40787</v>
      </c>
      <c r="C121" s="17" t="s">
        <v>12</v>
      </c>
      <c r="D121" s="18">
        <v>440</v>
      </c>
      <c r="E121" s="18">
        <v>14</v>
      </c>
      <c r="F121" s="19">
        <f t="shared" si="11"/>
        <v>3.1818181818181815E-2</v>
      </c>
      <c r="G121" s="18">
        <v>6</v>
      </c>
      <c r="H121" s="19">
        <f t="shared" si="12"/>
        <v>1.3636363636363636E-2</v>
      </c>
      <c r="I121" s="18">
        <v>420</v>
      </c>
      <c r="J121" s="19">
        <f t="shared" si="13"/>
        <v>0.95454545454545459</v>
      </c>
      <c r="K121" s="20">
        <v>7</v>
      </c>
      <c r="L121" s="19">
        <f t="shared" si="14"/>
        <v>1.5909090909090907E-2</v>
      </c>
    </row>
    <row r="122" spans="2:12" ht="15.75" thickBot="1" x14ac:dyDescent="0.3">
      <c r="B122" s="16">
        <v>40787</v>
      </c>
      <c r="C122" s="23" t="s">
        <v>60</v>
      </c>
      <c r="D122" s="18">
        <v>41</v>
      </c>
      <c r="E122" s="18">
        <v>3</v>
      </c>
      <c r="F122" s="19">
        <f t="shared" si="11"/>
        <v>7.3170731707317069E-2</v>
      </c>
      <c r="G122" s="18">
        <v>1</v>
      </c>
      <c r="H122" s="19">
        <f t="shared" si="12"/>
        <v>2.4390243902439025E-2</v>
      </c>
      <c r="I122" s="18">
        <v>37</v>
      </c>
      <c r="J122" s="19">
        <f t="shared" si="13"/>
        <v>0.90243902439024393</v>
      </c>
      <c r="K122" s="20">
        <v>0</v>
      </c>
      <c r="L122" s="19">
        <f t="shared" si="14"/>
        <v>0</v>
      </c>
    </row>
    <row r="123" spans="2:12" ht="15.75" thickBot="1" x14ac:dyDescent="0.3">
      <c r="B123" s="16">
        <v>40787</v>
      </c>
      <c r="C123" s="17" t="s">
        <v>33</v>
      </c>
      <c r="D123" s="18">
        <v>324</v>
      </c>
      <c r="E123" s="18">
        <v>12</v>
      </c>
      <c r="F123" s="19">
        <f t="shared" si="11"/>
        <v>3.7037037037037035E-2</v>
      </c>
      <c r="G123" s="18">
        <v>10</v>
      </c>
      <c r="H123" s="19">
        <f t="shared" si="12"/>
        <v>3.0864197530864196E-2</v>
      </c>
      <c r="I123" s="18">
        <v>302</v>
      </c>
      <c r="J123" s="19">
        <f t="shared" si="13"/>
        <v>0.9320987654320988</v>
      </c>
      <c r="K123" s="20">
        <v>3</v>
      </c>
      <c r="L123" s="19">
        <f t="shared" si="14"/>
        <v>9.2592592592592587E-3</v>
      </c>
    </row>
    <row r="124" spans="2:12" ht="15.75" thickBot="1" x14ac:dyDescent="0.3">
      <c r="B124" s="16">
        <v>40817</v>
      </c>
      <c r="C124" s="17" t="s">
        <v>45</v>
      </c>
      <c r="D124" s="18">
        <v>159</v>
      </c>
      <c r="E124" s="18">
        <v>10</v>
      </c>
      <c r="F124" s="19">
        <f t="shared" si="11"/>
        <v>6.2893081761006289E-2</v>
      </c>
      <c r="G124" s="18">
        <v>1</v>
      </c>
      <c r="H124" s="19">
        <f t="shared" si="12"/>
        <v>6.2893081761006293E-3</v>
      </c>
      <c r="I124" s="18">
        <v>148</v>
      </c>
      <c r="J124" s="19">
        <f t="shared" si="13"/>
        <v>0.9308176100628931</v>
      </c>
      <c r="K124" s="20">
        <v>2</v>
      </c>
      <c r="L124" s="19">
        <f t="shared" si="14"/>
        <v>1.2578616352201259E-2</v>
      </c>
    </row>
    <row r="125" spans="2:12" ht="15.75" thickBot="1" x14ac:dyDescent="0.3">
      <c r="B125" s="16">
        <v>40817</v>
      </c>
      <c r="C125" s="17" t="s">
        <v>61</v>
      </c>
      <c r="D125" s="18">
        <v>96</v>
      </c>
      <c r="E125" s="18">
        <v>8</v>
      </c>
      <c r="F125" s="19">
        <f t="shared" si="11"/>
        <v>8.3333333333333329E-2</v>
      </c>
      <c r="G125" s="18">
        <v>1</v>
      </c>
      <c r="H125" s="19">
        <v>0.01</v>
      </c>
      <c r="I125" s="18">
        <v>87</v>
      </c>
      <c r="J125" s="19">
        <f t="shared" si="13"/>
        <v>0.90625</v>
      </c>
      <c r="K125" s="20">
        <v>1</v>
      </c>
      <c r="L125" s="19">
        <f t="shared" si="14"/>
        <v>1.0416666666666666E-2</v>
      </c>
    </row>
    <row r="126" spans="2:12" ht="15.75" thickBot="1" x14ac:dyDescent="0.3">
      <c r="B126" s="16">
        <v>40817</v>
      </c>
      <c r="C126" s="24" t="s">
        <v>62</v>
      </c>
      <c r="D126" s="18">
        <v>317</v>
      </c>
      <c r="E126" s="18">
        <v>22</v>
      </c>
      <c r="F126" s="19">
        <f t="shared" si="11"/>
        <v>6.9400630914826497E-2</v>
      </c>
      <c r="G126" s="18">
        <v>9</v>
      </c>
      <c r="H126" s="19">
        <f t="shared" ref="H126:H142" si="15">SUM(G126/D126)</f>
        <v>2.8391167192429023E-2</v>
      </c>
      <c r="I126" s="18">
        <v>286</v>
      </c>
      <c r="J126" s="19">
        <f t="shared" si="13"/>
        <v>0.90220820189274453</v>
      </c>
      <c r="K126" s="20">
        <v>5</v>
      </c>
      <c r="L126" s="19">
        <f t="shared" si="14"/>
        <v>1.5772870662460567E-2</v>
      </c>
    </row>
    <row r="127" spans="2:12" ht="15.75" thickBot="1" x14ac:dyDescent="0.3">
      <c r="B127" s="16">
        <v>40817</v>
      </c>
      <c r="C127" s="25" t="s">
        <v>41</v>
      </c>
      <c r="D127" s="18">
        <v>56</v>
      </c>
      <c r="E127" s="18">
        <v>1</v>
      </c>
      <c r="F127" s="19">
        <f t="shared" si="11"/>
        <v>1.7857142857142856E-2</v>
      </c>
      <c r="G127" s="18">
        <v>1</v>
      </c>
      <c r="H127" s="19">
        <f t="shared" si="15"/>
        <v>1.7857142857142856E-2</v>
      </c>
      <c r="I127" s="18">
        <v>54</v>
      </c>
      <c r="J127" s="19">
        <f t="shared" si="13"/>
        <v>0.9642857142857143</v>
      </c>
      <c r="K127" s="20">
        <v>0</v>
      </c>
      <c r="L127" s="19">
        <f t="shared" si="14"/>
        <v>0</v>
      </c>
    </row>
    <row r="128" spans="2:12" ht="15.75" thickBot="1" x14ac:dyDescent="0.3">
      <c r="B128" s="16">
        <v>40817</v>
      </c>
      <c r="C128" s="24" t="s">
        <v>63</v>
      </c>
      <c r="D128" s="18">
        <v>462</v>
      </c>
      <c r="E128" s="18">
        <v>28</v>
      </c>
      <c r="F128" s="19">
        <f t="shared" si="11"/>
        <v>6.0606060606060608E-2</v>
      </c>
      <c r="G128" s="18">
        <v>14</v>
      </c>
      <c r="H128" s="19">
        <f t="shared" si="15"/>
        <v>3.0303030303030304E-2</v>
      </c>
      <c r="I128" s="18">
        <v>420</v>
      </c>
      <c r="J128" s="19">
        <f t="shared" si="13"/>
        <v>0.90909090909090906</v>
      </c>
      <c r="K128" s="20">
        <v>14</v>
      </c>
      <c r="L128" s="19">
        <f t="shared" si="14"/>
        <v>3.0303030303030304E-2</v>
      </c>
    </row>
    <row r="129" spans="2:12" ht="15.75" thickBot="1" x14ac:dyDescent="0.3">
      <c r="B129" s="16">
        <v>40817</v>
      </c>
      <c r="C129" s="24" t="s">
        <v>64</v>
      </c>
      <c r="D129" s="18">
        <v>583</v>
      </c>
      <c r="E129" s="18">
        <v>24</v>
      </c>
      <c r="F129" s="19">
        <f t="shared" si="11"/>
        <v>4.1166380789022301E-2</v>
      </c>
      <c r="G129" s="18">
        <v>24</v>
      </c>
      <c r="H129" s="19">
        <f t="shared" si="15"/>
        <v>4.1166380789022301E-2</v>
      </c>
      <c r="I129" s="18">
        <v>535</v>
      </c>
      <c r="J129" s="19">
        <f t="shared" si="13"/>
        <v>0.91766723842195541</v>
      </c>
      <c r="K129" s="20">
        <v>7</v>
      </c>
      <c r="L129" s="19">
        <f t="shared" si="14"/>
        <v>1.2006861063464836E-2</v>
      </c>
    </row>
    <row r="130" spans="2:12" ht="15.75" thickBot="1" x14ac:dyDescent="0.3">
      <c r="B130" s="16">
        <v>40817</v>
      </c>
      <c r="C130" s="24" t="s">
        <v>37</v>
      </c>
      <c r="D130" s="18">
        <v>19</v>
      </c>
      <c r="E130" s="18">
        <v>0</v>
      </c>
      <c r="F130" s="19">
        <f t="shared" si="11"/>
        <v>0</v>
      </c>
      <c r="G130" s="18">
        <v>0</v>
      </c>
      <c r="H130" s="19">
        <f t="shared" si="15"/>
        <v>0</v>
      </c>
      <c r="I130" s="18">
        <v>19</v>
      </c>
      <c r="J130" s="19">
        <f t="shared" si="13"/>
        <v>1</v>
      </c>
      <c r="K130" s="20">
        <v>0</v>
      </c>
      <c r="L130" s="19">
        <f t="shared" si="14"/>
        <v>0</v>
      </c>
    </row>
    <row r="131" spans="2:12" ht="15.75" thickBot="1" x14ac:dyDescent="0.3">
      <c r="B131" s="16">
        <v>40817</v>
      </c>
      <c r="C131" s="24" t="s">
        <v>44</v>
      </c>
      <c r="D131" s="18">
        <v>3</v>
      </c>
      <c r="E131" s="18">
        <v>0</v>
      </c>
      <c r="F131" s="19">
        <f t="shared" si="11"/>
        <v>0</v>
      </c>
      <c r="G131" s="18">
        <v>0</v>
      </c>
      <c r="H131" s="19">
        <f t="shared" si="15"/>
        <v>0</v>
      </c>
      <c r="I131" s="18">
        <v>3</v>
      </c>
      <c r="J131" s="19">
        <f t="shared" si="13"/>
        <v>1</v>
      </c>
      <c r="K131" s="20">
        <v>0</v>
      </c>
      <c r="L131" s="19">
        <f t="shared" si="14"/>
        <v>0</v>
      </c>
    </row>
    <row r="132" spans="2:12" ht="15.75" thickBot="1" x14ac:dyDescent="0.3">
      <c r="B132" s="16">
        <v>40848</v>
      </c>
      <c r="C132" s="24" t="s">
        <v>65</v>
      </c>
      <c r="D132" s="18">
        <v>196</v>
      </c>
      <c r="E132" s="18">
        <v>9</v>
      </c>
      <c r="F132" s="19">
        <f t="shared" si="11"/>
        <v>4.5918367346938778E-2</v>
      </c>
      <c r="G132" s="18">
        <v>5</v>
      </c>
      <c r="H132" s="19">
        <f t="shared" si="15"/>
        <v>2.5510204081632654E-2</v>
      </c>
      <c r="I132" s="18">
        <v>182</v>
      </c>
      <c r="J132" s="19">
        <f t="shared" si="13"/>
        <v>0.9285714285714286</v>
      </c>
      <c r="K132" s="20">
        <v>3</v>
      </c>
      <c r="L132" s="19">
        <f t="shared" si="14"/>
        <v>1.5306122448979591E-2</v>
      </c>
    </row>
    <row r="133" spans="2:12" ht="15.75" thickBot="1" x14ac:dyDescent="0.3">
      <c r="B133" s="16">
        <v>40848</v>
      </c>
      <c r="C133" s="24" t="s">
        <v>66</v>
      </c>
      <c r="D133" s="18">
        <v>201</v>
      </c>
      <c r="E133" s="18">
        <v>11</v>
      </c>
      <c r="F133" s="19">
        <f t="shared" si="11"/>
        <v>5.4726368159203981E-2</v>
      </c>
      <c r="G133" s="18">
        <v>1</v>
      </c>
      <c r="H133" s="19">
        <f t="shared" si="15"/>
        <v>4.9751243781094526E-3</v>
      </c>
      <c r="I133" s="18">
        <v>189</v>
      </c>
      <c r="J133" s="19">
        <f t="shared" si="13"/>
        <v>0.94029850746268662</v>
      </c>
      <c r="K133" s="20">
        <v>2</v>
      </c>
      <c r="L133" s="19">
        <f t="shared" si="14"/>
        <v>9.9502487562189053E-3</v>
      </c>
    </row>
    <row r="134" spans="2:12" ht="15.75" thickBot="1" x14ac:dyDescent="0.3">
      <c r="B134" s="16">
        <v>40848</v>
      </c>
      <c r="C134" s="24" t="s">
        <v>67</v>
      </c>
      <c r="D134" s="18">
        <v>58</v>
      </c>
      <c r="E134" s="18">
        <v>0</v>
      </c>
      <c r="F134" s="19">
        <f t="shared" si="11"/>
        <v>0</v>
      </c>
      <c r="G134" s="18">
        <v>1</v>
      </c>
      <c r="H134" s="19">
        <f t="shared" si="15"/>
        <v>1.7241379310344827E-2</v>
      </c>
      <c r="I134" s="18">
        <v>57</v>
      </c>
      <c r="J134" s="19">
        <f t="shared" si="13"/>
        <v>0.98275862068965514</v>
      </c>
      <c r="K134" s="20">
        <v>0</v>
      </c>
      <c r="L134" s="19">
        <f t="shared" si="14"/>
        <v>0</v>
      </c>
    </row>
    <row r="135" spans="2:12" ht="15.75" thickBot="1" x14ac:dyDescent="0.3">
      <c r="B135" s="22">
        <v>40848</v>
      </c>
      <c r="C135" s="24" t="s">
        <v>68</v>
      </c>
      <c r="D135" s="18">
        <v>17</v>
      </c>
      <c r="E135" s="18">
        <v>1</v>
      </c>
      <c r="F135" s="19">
        <f t="shared" si="11"/>
        <v>5.8823529411764705E-2</v>
      </c>
      <c r="G135" s="18">
        <v>1</v>
      </c>
      <c r="H135" s="19">
        <f t="shared" si="15"/>
        <v>5.8823529411764705E-2</v>
      </c>
      <c r="I135" s="18">
        <v>15</v>
      </c>
      <c r="J135" s="19">
        <f t="shared" si="13"/>
        <v>0.88235294117647056</v>
      </c>
      <c r="K135" s="20">
        <v>1</v>
      </c>
      <c r="L135" s="19">
        <f t="shared" si="14"/>
        <v>5.8823529411764705E-2</v>
      </c>
    </row>
    <row r="136" spans="2:12" ht="15.75" thickBot="1" x14ac:dyDescent="0.3">
      <c r="B136" s="16">
        <v>40848</v>
      </c>
      <c r="C136" s="17" t="s">
        <v>69</v>
      </c>
      <c r="D136" s="18">
        <v>49</v>
      </c>
      <c r="E136" s="18">
        <v>3</v>
      </c>
      <c r="F136" s="19">
        <f t="shared" si="11"/>
        <v>6.1224489795918366E-2</v>
      </c>
      <c r="G136" s="18">
        <v>1</v>
      </c>
      <c r="H136" s="19">
        <f t="shared" si="15"/>
        <v>2.0408163265306121E-2</v>
      </c>
      <c r="I136" s="18">
        <v>45</v>
      </c>
      <c r="J136" s="19">
        <f t="shared" si="13"/>
        <v>0.91836734693877553</v>
      </c>
      <c r="K136" s="20">
        <v>1</v>
      </c>
      <c r="L136" s="19">
        <f t="shared" si="14"/>
        <v>2.0408163265306121E-2</v>
      </c>
    </row>
    <row r="137" spans="2:12" ht="15.75" thickBot="1" x14ac:dyDescent="0.3">
      <c r="B137" s="16">
        <v>40848</v>
      </c>
      <c r="C137" s="17" t="s">
        <v>70</v>
      </c>
      <c r="D137" s="18">
        <v>36</v>
      </c>
      <c r="E137" s="18">
        <v>0</v>
      </c>
      <c r="F137" s="19">
        <f t="shared" si="11"/>
        <v>0</v>
      </c>
      <c r="G137" s="18">
        <v>0</v>
      </c>
      <c r="H137" s="19">
        <f t="shared" si="15"/>
        <v>0</v>
      </c>
      <c r="I137" s="18">
        <v>36</v>
      </c>
      <c r="J137" s="19">
        <f t="shared" si="13"/>
        <v>1</v>
      </c>
      <c r="K137" s="20">
        <v>0</v>
      </c>
      <c r="L137" s="19">
        <f t="shared" si="14"/>
        <v>0</v>
      </c>
    </row>
    <row r="138" spans="2:12" ht="15.75" thickBot="1" x14ac:dyDescent="0.3">
      <c r="B138" s="16">
        <v>40848</v>
      </c>
      <c r="C138" s="17" t="s">
        <v>37</v>
      </c>
      <c r="D138" s="18">
        <v>46</v>
      </c>
      <c r="E138" s="18">
        <v>1</v>
      </c>
      <c r="F138" s="19">
        <f t="shared" si="11"/>
        <v>2.1739130434782608E-2</v>
      </c>
      <c r="G138" s="18">
        <v>1</v>
      </c>
      <c r="H138" s="19">
        <f t="shared" si="15"/>
        <v>2.1739130434782608E-2</v>
      </c>
      <c r="I138" s="18">
        <v>44</v>
      </c>
      <c r="J138" s="19">
        <f t="shared" si="13"/>
        <v>0.95652173913043481</v>
      </c>
      <c r="K138" s="20">
        <v>0</v>
      </c>
      <c r="L138" s="19">
        <f t="shared" si="14"/>
        <v>0</v>
      </c>
    </row>
    <row r="139" spans="2:12" ht="15.75" thickBot="1" x14ac:dyDescent="0.3">
      <c r="B139" s="16">
        <v>40878</v>
      </c>
      <c r="C139" s="17" t="s">
        <v>71</v>
      </c>
      <c r="D139" s="18">
        <v>18</v>
      </c>
      <c r="E139" s="18">
        <v>0</v>
      </c>
      <c r="F139" s="19">
        <v>0</v>
      </c>
      <c r="G139" s="18">
        <v>0</v>
      </c>
      <c r="H139" s="19">
        <f t="shared" si="15"/>
        <v>0</v>
      </c>
      <c r="I139" s="18">
        <v>18</v>
      </c>
      <c r="J139" s="19">
        <f t="shared" si="13"/>
        <v>1</v>
      </c>
      <c r="K139" s="20">
        <v>0</v>
      </c>
      <c r="L139" s="19">
        <f t="shared" si="14"/>
        <v>0</v>
      </c>
    </row>
    <row r="140" spans="2:12" ht="15.75" thickBot="1" x14ac:dyDescent="0.3">
      <c r="B140" s="16">
        <v>40878</v>
      </c>
      <c r="C140" s="17" t="s">
        <v>72</v>
      </c>
      <c r="D140" s="18">
        <v>31</v>
      </c>
      <c r="E140" s="18">
        <v>0</v>
      </c>
      <c r="F140" s="19">
        <f>SUM(E140/D140)</f>
        <v>0</v>
      </c>
      <c r="G140" s="18">
        <v>0</v>
      </c>
      <c r="H140" s="19">
        <f t="shared" si="15"/>
        <v>0</v>
      </c>
      <c r="I140" s="18">
        <v>31</v>
      </c>
      <c r="J140" s="19">
        <f t="shared" si="13"/>
        <v>1</v>
      </c>
      <c r="K140" s="20">
        <v>0</v>
      </c>
      <c r="L140" s="19">
        <f t="shared" si="14"/>
        <v>0</v>
      </c>
    </row>
    <row r="141" spans="2:12" ht="15.75" thickBot="1" x14ac:dyDescent="0.3">
      <c r="B141" s="16">
        <v>40878</v>
      </c>
      <c r="C141" s="17" t="s">
        <v>44</v>
      </c>
      <c r="D141" s="18">
        <v>27</v>
      </c>
      <c r="E141" s="18">
        <v>8</v>
      </c>
      <c r="F141" s="19">
        <f>SUM(E141/D141)</f>
        <v>0.29629629629629628</v>
      </c>
      <c r="G141" s="18">
        <v>1</v>
      </c>
      <c r="H141" s="19">
        <f t="shared" si="15"/>
        <v>3.7037037037037035E-2</v>
      </c>
      <c r="I141" s="18">
        <v>18</v>
      </c>
      <c r="J141" s="19">
        <f t="shared" si="13"/>
        <v>0.66666666666666663</v>
      </c>
      <c r="K141" s="20">
        <v>1</v>
      </c>
      <c r="L141" s="19">
        <f t="shared" si="14"/>
        <v>3.7037037037037035E-2</v>
      </c>
    </row>
    <row r="142" spans="2:12" ht="15.75" thickBot="1" x14ac:dyDescent="0.3">
      <c r="B142" s="16">
        <v>40878</v>
      </c>
      <c r="C142" s="17" t="s">
        <v>73</v>
      </c>
      <c r="D142" s="18">
        <v>6</v>
      </c>
      <c r="E142" s="18">
        <v>0</v>
      </c>
      <c r="F142" s="19">
        <f>SUM(E142/D142)</f>
        <v>0</v>
      </c>
      <c r="G142" s="18">
        <v>0</v>
      </c>
      <c r="H142" s="19">
        <f t="shared" si="15"/>
        <v>0</v>
      </c>
      <c r="I142" s="18">
        <v>6</v>
      </c>
      <c r="J142" s="19">
        <f t="shared" si="13"/>
        <v>1</v>
      </c>
      <c r="K142" s="20">
        <v>0</v>
      </c>
      <c r="L142" s="19">
        <f t="shared" si="14"/>
        <v>0</v>
      </c>
    </row>
    <row r="143" spans="2:12" ht="15.75" thickBot="1" x14ac:dyDescent="0.3">
      <c r="B143" s="14">
        <v>2012</v>
      </c>
      <c r="C143" s="21"/>
      <c r="D143" s="14"/>
      <c r="E143" s="26"/>
      <c r="F143" s="26"/>
      <c r="G143" s="14"/>
      <c r="H143" s="14"/>
      <c r="I143" s="14"/>
      <c r="J143" s="15"/>
      <c r="K143" s="14"/>
      <c r="L143" s="14"/>
    </row>
    <row r="144" spans="2:12" ht="15.75" thickBot="1" x14ac:dyDescent="0.3">
      <c r="B144" s="16">
        <v>40909</v>
      </c>
      <c r="C144" s="24" t="s">
        <v>68</v>
      </c>
      <c r="D144" s="18">
        <v>8</v>
      </c>
      <c r="E144" s="18">
        <v>0</v>
      </c>
      <c r="F144" s="19">
        <f t="shared" ref="F144:F207" si="16">SUM(E144/D144)</f>
        <v>0</v>
      </c>
      <c r="G144" s="18">
        <v>1</v>
      </c>
      <c r="H144" s="19">
        <f t="shared" ref="H144:H207" si="17">SUM(G144/D144)</f>
        <v>0.125</v>
      </c>
      <c r="I144" s="18">
        <v>7</v>
      </c>
      <c r="J144" s="19">
        <f t="shared" ref="J144:J207" si="18">SUM(I144/D144)</f>
        <v>0.875</v>
      </c>
      <c r="K144" s="20">
        <v>0</v>
      </c>
      <c r="L144" s="19">
        <f t="shared" si="14"/>
        <v>0</v>
      </c>
    </row>
    <row r="145" spans="2:12" ht="15.75" thickBot="1" x14ac:dyDescent="0.3">
      <c r="B145" s="16">
        <v>40940</v>
      </c>
      <c r="C145" s="24" t="s">
        <v>67</v>
      </c>
      <c r="D145" s="18">
        <v>53</v>
      </c>
      <c r="E145" s="18">
        <v>3</v>
      </c>
      <c r="F145" s="19">
        <f t="shared" si="16"/>
        <v>5.6603773584905662E-2</v>
      </c>
      <c r="G145" s="18">
        <v>1</v>
      </c>
      <c r="H145" s="19">
        <f t="shared" si="17"/>
        <v>1.8867924528301886E-2</v>
      </c>
      <c r="I145" s="18">
        <v>49</v>
      </c>
      <c r="J145" s="19">
        <f t="shared" si="18"/>
        <v>0.92452830188679247</v>
      </c>
      <c r="K145" s="20">
        <v>0</v>
      </c>
      <c r="L145" s="19">
        <f t="shared" si="14"/>
        <v>0</v>
      </c>
    </row>
    <row r="146" spans="2:12" ht="15.75" thickBot="1" x14ac:dyDescent="0.3">
      <c r="B146" s="16">
        <v>40940</v>
      </c>
      <c r="C146" s="17" t="s">
        <v>67</v>
      </c>
      <c r="D146" s="18">
        <v>53</v>
      </c>
      <c r="E146" s="18">
        <v>3</v>
      </c>
      <c r="F146" s="19">
        <f t="shared" si="16"/>
        <v>5.6603773584905662E-2</v>
      </c>
      <c r="G146" s="18">
        <v>3</v>
      </c>
      <c r="H146" s="19">
        <f t="shared" si="17"/>
        <v>5.6603773584905662E-2</v>
      </c>
      <c r="I146" s="18">
        <v>47</v>
      </c>
      <c r="J146" s="19">
        <f t="shared" si="18"/>
        <v>0.8867924528301887</v>
      </c>
      <c r="K146" s="20">
        <v>1</v>
      </c>
      <c r="L146" s="19">
        <f t="shared" si="14"/>
        <v>1.8867924528301886E-2</v>
      </c>
    </row>
    <row r="147" spans="2:12" ht="15.75" thickBot="1" x14ac:dyDescent="0.3">
      <c r="B147" s="16">
        <v>40940</v>
      </c>
      <c r="C147" s="17" t="s">
        <v>74</v>
      </c>
      <c r="D147" s="18">
        <v>48</v>
      </c>
      <c r="E147" s="18">
        <v>0</v>
      </c>
      <c r="F147" s="19">
        <f t="shared" si="16"/>
        <v>0</v>
      </c>
      <c r="G147" s="18">
        <v>1</v>
      </c>
      <c r="H147" s="19">
        <f t="shared" si="17"/>
        <v>2.0833333333333332E-2</v>
      </c>
      <c r="I147" s="18">
        <v>47</v>
      </c>
      <c r="J147" s="19">
        <f t="shared" si="18"/>
        <v>0.97916666666666663</v>
      </c>
      <c r="K147" s="20">
        <v>0</v>
      </c>
      <c r="L147" s="19">
        <f t="shared" si="14"/>
        <v>0</v>
      </c>
    </row>
    <row r="148" spans="2:12" ht="15.75" thickBot="1" x14ac:dyDescent="0.3">
      <c r="B148" s="16">
        <v>40940</v>
      </c>
      <c r="C148" s="17" t="s">
        <v>75</v>
      </c>
      <c r="D148" s="18">
        <v>38</v>
      </c>
      <c r="E148" s="18">
        <v>3</v>
      </c>
      <c r="F148" s="19">
        <f t="shared" si="16"/>
        <v>7.8947368421052627E-2</v>
      </c>
      <c r="G148" s="18">
        <v>0</v>
      </c>
      <c r="H148" s="19">
        <f t="shared" si="17"/>
        <v>0</v>
      </c>
      <c r="I148" s="18">
        <v>35</v>
      </c>
      <c r="J148" s="19">
        <f t="shared" si="18"/>
        <v>0.92105263157894735</v>
      </c>
      <c r="K148" s="20">
        <v>2</v>
      </c>
      <c r="L148" s="19">
        <f t="shared" si="14"/>
        <v>5.2631578947368418E-2</v>
      </c>
    </row>
    <row r="149" spans="2:12" ht="15.75" thickBot="1" x14ac:dyDescent="0.3">
      <c r="B149" s="16">
        <v>40940</v>
      </c>
      <c r="C149" s="17" t="s">
        <v>76</v>
      </c>
      <c r="D149" s="18">
        <v>172</v>
      </c>
      <c r="E149" s="18">
        <v>3</v>
      </c>
      <c r="F149" s="19">
        <f t="shared" si="16"/>
        <v>1.7441860465116279E-2</v>
      </c>
      <c r="G149" s="18">
        <v>3</v>
      </c>
      <c r="H149" s="19">
        <f t="shared" si="17"/>
        <v>1.7441860465116279E-2</v>
      </c>
      <c r="I149" s="18">
        <v>166</v>
      </c>
      <c r="J149" s="19">
        <f t="shared" si="18"/>
        <v>0.96511627906976749</v>
      </c>
      <c r="K149" s="20">
        <v>0</v>
      </c>
      <c r="L149" s="19">
        <f t="shared" si="14"/>
        <v>0</v>
      </c>
    </row>
    <row r="150" spans="2:12" ht="15.75" thickBot="1" x14ac:dyDescent="0.3">
      <c r="B150" s="16">
        <v>40940</v>
      </c>
      <c r="C150" s="17" t="s">
        <v>77</v>
      </c>
      <c r="D150" s="18">
        <v>13</v>
      </c>
      <c r="E150" s="18">
        <v>1</v>
      </c>
      <c r="F150" s="19">
        <f t="shared" si="16"/>
        <v>7.6923076923076927E-2</v>
      </c>
      <c r="G150" s="18">
        <v>1</v>
      </c>
      <c r="H150" s="19">
        <f t="shared" si="17"/>
        <v>7.6923076923076927E-2</v>
      </c>
      <c r="I150" s="18">
        <v>11</v>
      </c>
      <c r="J150" s="19">
        <f t="shared" si="18"/>
        <v>0.84615384615384615</v>
      </c>
      <c r="K150" s="20">
        <v>0</v>
      </c>
      <c r="L150" s="19">
        <f t="shared" si="14"/>
        <v>0</v>
      </c>
    </row>
    <row r="151" spans="2:12" ht="15.75" thickBot="1" x14ac:dyDescent="0.3">
      <c r="B151" s="16">
        <v>40969</v>
      </c>
      <c r="C151" s="17" t="s">
        <v>78</v>
      </c>
      <c r="D151" s="18">
        <v>42</v>
      </c>
      <c r="E151" s="18">
        <v>2</v>
      </c>
      <c r="F151" s="19">
        <f t="shared" si="16"/>
        <v>4.7619047619047616E-2</v>
      </c>
      <c r="G151" s="18">
        <v>0</v>
      </c>
      <c r="H151" s="19">
        <f t="shared" si="17"/>
        <v>0</v>
      </c>
      <c r="I151" s="18">
        <v>40</v>
      </c>
      <c r="J151" s="19">
        <f t="shared" si="18"/>
        <v>0.95238095238095233</v>
      </c>
      <c r="K151" s="20">
        <v>1</v>
      </c>
      <c r="L151" s="19">
        <f t="shared" si="14"/>
        <v>2.3809523809523808E-2</v>
      </c>
    </row>
    <row r="152" spans="2:12" ht="15.75" thickBot="1" x14ac:dyDescent="0.3">
      <c r="B152" s="16">
        <v>40969</v>
      </c>
      <c r="C152" s="17" t="s">
        <v>79</v>
      </c>
      <c r="D152" s="18">
        <v>34</v>
      </c>
      <c r="E152" s="18">
        <v>0</v>
      </c>
      <c r="F152" s="19">
        <f t="shared" si="16"/>
        <v>0</v>
      </c>
      <c r="G152" s="18">
        <v>2</v>
      </c>
      <c r="H152" s="19">
        <f t="shared" si="17"/>
        <v>5.8823529411764705E-2</v>
      </c>
      <c r="I152" s="18">
        <v>32</v>
      </c>
      <c r="J152" s="19">
        <f t="shared" si="18"/>
        <v>0.94117647058823528</v>
      </c>
      <c r="K152" s="20">
        <v>0</v>
      </c>
      <c r="L152" s="19">
        <f t="shared" si="14"/>
        <v>0</v>
      </c>
    </row>
    <row r="153" spans="2:12" ht="15.75" thickBot="1" x14ac:dyDescent="0.3">
      <c r="B153" s="16">
        <v>40969</v>
      </c>
      <c r="C153" s="17" t="s">
        <v>75</v>
      </c>
      <c r="D153" s="18">
        <v>24</v>
      </c>
      <c r="E153" s="18">
        <v>5</v>
      </c>
      <c r="F153" s="19">
        <f t="shared" si="16"/>
        <v>0.20833333333333334</v>
      </c>
      <c r="G153" s="18">
        <v>0</v>
      </c>
      <c r="H153" s="19">
        <f t="shared" si="17"/>
        <v>0</v>
      </c>
      <c r="I153" s="18">
        <v>19</v>
      </c>
      <c r="J153" s="19">
        <f t="shared" si="18"/>
        <v>0.79166666666666663</v>
      </c>
      <c r="K153" s="20">
        <v>1</v>
      </c>
      <c r="L153" s="19">
        <f t="shared" si="14"/>
        <v>4.1666666666666664E-2</v>
      </c>
    </row>
    <row r="154" spans="2:12" ht="15.75" thickBot="1" x14ac:dyDescent="0.3">
      <c r="B154" s="16">
        <v>40969</v>
      </c>
      <c r="C154" s="17" t="s">
        <v>80</v>
      </c>
      <c r="D154" s="18">
        <v>37</v>
      </c>
      <c r="E154" s="18">
        <v>0</v>
      </c>
      <c r="F154" s="19">
        <f t="shared" si="16"/>
        <v>0</v>
      </c>
      <c r="G154" s="18">
        <v>2</v>
      </c>
      <c r="H154" s="19">
        <f t="shared" si="17"/>
        <v>5.4054054054054057E-2</v>
      </c>
      <c r="I154" s="18">
        <v>35</v>
      </c>
      <c r="J154" s="19">
        <f t="shared" si="18"/>
        <v>0.94594594594594594</v>
      </c>
      <c r="K154" s="20">
        <v>0</v>
      </c>
      <c r="L154" s="19">
        <f t="shared" si="14"/>
        <v>0</v>
      </c>
    </row>
    <row r="155" spans="2:12" ht="15.75" thickBot="1" x14ac:dyDescent="0.3">
      <c r="B155" s="16">
        <v>40969</v>
      </c>
      <c r="C155" s="17" t="s">
        <v>68</v>
      </c>
      <c r="D155" s="18">
        <v>14</v>
      </c>
      <c r="E155" s="18">
        <v>1</v>
      </c>
      <c r="F155" s="19">
        <f t="shared" si="16"/>
        <v>7.1428571428571425E-2</v>
      </c>
      <c r="G155" s="18">
        <v>1</v>
      </c>
      <c r="H155" s="19">
        <f t="shared" si="17"/>
        <v>7.1428571428571425E-2</v>
      </c>
      <c r="I155" s="18">
        <v>12</v>
      </c>
      <c r="J155" s="19">
        <f t="shared" si="18"/>
        <v>0.8571428571428571</v>
      </c>
      <c r="K155" s="20">
        <v>0</v>
      </c>
      <c r="L155" s="19">
        <f t="shared" si="14"/>
        <v>0</v>
      </c>
    </row>
    <row r="156" spans="2:12" ht="15.75" thickBot="1" x14ac:dyDescent="0.3">
      <c r="B156" s="16">
        <v>40969</v>
      </c>
      <c r="C156" s="17" t="s">
        <v>44</v>
      </c>
      <c r="D156" s="18">
        <v>82</v>
      </c>
      <c r="E156" s="18">
        <v>3</v>
      </c>
      <c r="F156" s="19">
        <f t="shared" si="16"/>
        <v>3.6585365853658534E-2</v>
      </c>
      <c r="G156" s="18">
        <v>0</v>
      </c>
      <c r="H156" s="19">
        <f t="shared" si="17"/>
        <v>0</v>
      </c>
      <c r="I156" s="18">
        <v>79</v>
      </c>
      <c r="J156" s="19">
        <f t="shared" si="18"/>
        <v>0.96341463414634143</v>
      </c>
      <c r="K156" s="20">
        <v>0</v>
      </c>
      <c r="L156" s="19">
        <f t="shared" si="14"/>
        <v>0</v>
      </c>
    </row>
    <row r="157" spans="2:12" ht="15.75" thickBot="1" x14ac:dyDescent="0.3">
      <c r="B157" s="16">
        <v>40969</v>
      </c>
      <c r="C157" s="17" t="s">
        <v>71</v>
      </c>
      <c r="D157" s="18">
        <v>41</v>
      </c>
      <c r="E157" s="18">
        <v>1</v>
      </c>
      <c r="F157" s="19">
        <f t="shared" si="16"/>
        <v>2.4390243902439025E-2</v>
      </c>
      <c r="G157" s="18">
        <v>1</v>
      </c>
      <c r="H157" s="19">
        <f t="shared" si="17"/>
        <v>2.4390243902439025E-2</v>
      </c>
      <c r="I157" s="18">
        <v>39</v>
      </c>
      <c r="J157" s="19">
        <f t="shared" si="18"/>
        <v>0.95121951219512191</v>
      </c>
      <c r="K157" s="20">
        <v>0</v>
      </c>
      <c r="L157" s="19">
        <f t="shared" si="14"/>
        <v>0</v>
      </c>
    </row>
    <row r="158" spans="2:12" ht="15.75" thickBot="1" x14ac:dyDescent="0.3">
      <c r="B158" s="16">
        <v>41000</v>
      </c>
      <c r="C158" s="17" t="s">
        <v>81</v>
      </c>
      <c r="D158" s="18">
        <v>37</v>
      </c>
      <c r="E158" s="18">
        <v>0</v>
      </c>
      <c r="F158" s="19">
        <f t="shared" si="16"/>
        <v>0</v>
      </c>
      <c r="G158" s="18">
        <v>0</v>
      </c>
      <c r="H158" s="19">
        <f t="shared" si="17"/>
        <v>0</v>
      </c>
      <c r="I158" s="18">
        <v>37</v>
      </c>
      <c r="J158" s="19">
        <f t="shared" si="18"/>
        <v>1</v>
      </c>
      <c r="K158" s="20">
        <v>0</v>
      </c>
      <c r="L158" s="19">
        <f t="shared" si="14"/>
        <v>0</v>
      </c>
    </row>
    <row r="159" spans="2:12" ht="15.75" thickBot="1" x14ac:dyDescent="0.3">
      <c r="B159" s="16">
        <v>41000</v>
      </c>
      <c r="C159" s="17" t="s">
        <v>82</v>
      </c>
      <c r="D159" s="18">
        <v>18</v>
      </c>
      <c r="E159" s="18">
        <v>4</v>
      </c>
      <c r="F159" s="19">
        <f t="shared" si="16"/>
        <v>0.22222222222222221</v>
      </c>
      <c r="G159" s="18">
        <v>0</v>
      </c>
      <c r="H159" s="19">
        <f t="shared" si="17"/>
        <v>0</v>
      </c>
      <c r="I159" s="18">
        <v>14</v>
      </c>
      <c r="J159" s="19">
        <f t="shared" si="18"/>
        <v>0.77777777777777779</v>
      </c>
      <c r="K159" s="20">
        <v>0</v>
      </c>
      <c r="L159" s="19">
        <f t="shared" si="14"/>
        <v>0</v>
      </c>
    </row>
    <row r="160" spans="2:12" ht="15.75" thickBot="1" x14ac:dyDescent="0.3">
      <c r="B160" s="16">
        <v>41000</v>
      </c>
      <c r="C160" s="24" t="s">
        <v>83</v>
      </c>
      <c r="D160" s="18">
        <v>24</v>
      </c>
      <c r="E160" s="18">
        <v>2</v>
      </c>
      <c r="F160" s="19">
        <f t="shared" si="16"/>
        <v>8.3333333333333329E-2</v>
      </c>
      <c r="G160" s="18">
        <v>0</v>
      </c>
      <c r="H160" s="19">
        <f t="shared" si="17"/>
        <v>0</v>
      </c>
      <c r="I160" s="18">
        <v>22</v>
      </c>
      <c r="J160" s="19">
        <f t="shared" si="18"/>
        <v>0.91666666666666663</v>
      </c>
      <c r="K160" s="20">
        <v>1</v>
      </c>
      <c r="L160" s="19">
        <f t="shared" si="14"/>
        <v>4.1666666666666664E-2</v>
      </c>
    </row>
    <row r="161" spans="2:12" ht="15.75" thickBot="1" x14ac:dyDescent="0.3">
      <c r="B161" s="16">
        <v>41000</v>
      </c>
      <c r="C161" s="24" t="s">
        <v>67</v>
      </c>
      <c r="D161" s="18">
        <v>43</v>
      </c>
      <c r="E161" s="18">
        <v>0</v>
      </c>
      <c r="F161" s="19">
        <f t="shared" si="16"/>
        <v>0</v>
      </c>
      <c r="G161" s="18">
        <v>1</v>
      </c>
      <c r="H161" s="19">
        <f t="shared" si="17"/>
        <v>2.3255813953488372E-2</v>
      </c>
      <c r="I161" s="18">
        <v>42</v>
      </c>
      <c r="J161" s="19">
        <f t="shared" si="18"/>
        <v>0.97674418604651159</v>
      </c>
      <c r="K161" s="20">
        <v>0</v>
      </c>
      <c r="L161" s="19">
        <f t="shared" si="14"/>
        <v>0</v>
      </c>
    </row>
    <row r="162" spans="2:12" ht="15.75" thickBot="1" x14ac:dyDescent="0.3">
      <c r="B162" s="16">
        <v>41000</v>
      </c>
      <c r="C162" s="24" t="s">
        <v>84</v>
      </c>
      <c r="D162" s="18">
        <v>12</v>
      </c>
      <c r="E162" s="18">
        <v>0</v>
      </c>
      <c r="F162" s="19">
        <f t="shared" si="16"/>
        <v>0</v>
      </c>
      <c r="G162" s="18">
        <v>0</v>
      </c>
      <c r="H162" s="19">
        <f t="shared" si="17"/>
        <v>0</v>
      </c>
      <c r="I162" s="18">
        <v>12</v>
      </c>
      <c r="J162" s="19">
        <f t="shared" si="18"/>
        <v>1</v>
      </c>
      <c r="K162" s="20">
        <v>0</v>
      </c>
      <c r="L162" s="19">
        <f t="shared" si="14"/>
        <v>0</v>
      </c>
    </row>
    <row r="163" spans="2:12" ht="15.75" thickBot="1" x14ac:dyDescent="0.3">
      <c r="B163" s="16">
        <v>41000</v>
      </c>
      <c r="C163" s="24" t="s">
        <v>83</v>
      </c>
      <c r="D163" s="18">
        <v>13</v>
      </c>
      <c r="E163" s="18">
        <v>1</v>
      </c>
      <c r="F163" s="19">
        <f t="shared" si="16"/>
        <v>7.6923076923076927E-2</v>
      </c>
      <c r="G163" s="18">
        <v>2</v>
      </c>
      <c r="H163" s="19">
        <f t="shared" si="17"/>
        <v>0.15384615384615385</v>
      </c>
      <c r="I163" s="18">
        <v>10</v>
      </c>
      <c r="J163" s="19">
        <f t="shared" si="18"/>
        <v>0.76923076923076927</v>
      </c>
      <c r="K163" s="20">
        <v>0</v>
      </c>
      <c r="L163" s="19">
        <f t="shared" si="14"/>
        <v>0</v>
      </c>
    </row>
    <row r="164" spans="2:12" ht="15.75" thickBot="1" x14ac:dyDescent="0.3">
      <c r="B164" s="16">
        <v>41000</v>
      </c>
      <c r="C164" s="24" t="s">
        <v>85</v>
      </c>
      <c r="D164" s="18">
        <v>2</v>
      </c>
      <c r="E164" s="18">
        <v>0</v>
      </c>
      <c r="F164" s="19">
        <f t="shared" si="16"/>
        <v>0</v>
      </c>
      <c r="G164" s="18">
        <v>0</v>
      </c>
      <c r="H164" s="19">
        <f t="shared" si="17"/>
        <v>0</v>
      </c>
      <c r="I164" s="18">
        <v>2</v>
      </c>
      <c r="J164" s="19">
        <f t="shared" si="18"/>
        <v>1</v>
      </c>
      <c r="K164" s="20">
        <v>0</v>
      </c>
      <c r="L164" s="19">
        <f t="shared" si="14"/>
        <v>0</v>
      </c>
    </row>
    <row r="165" spans="2:12" ht="15.75" thickBot="1" x14ac:dyDescent="0.3">
      <c r="B165" s="16">
        <v>41030</v>
      </c>
      <c r="C165" s="24" t="s">
        <v>78</v>
      </c>
      <c r="D165" s="18">
        <v>29</v>
      </c>
      <c r="E165" s="18">
        <v>1</v>
      </c>
      <c r="F165" s="19">
        <f t="shared" si="16"/>
        <v>3.4482758620689655E-2</v>
      </c>
      <c r="G165" s="18">
        <v>0</v>
      </c>
      <c r="H165" s="19">
        <f t="shared" si="17"/>
        <v>0</v>
      </c>
      <c r="I165" s="18">
        <v>28</v>
      </c>
      <c r="J165" s="19">
        <f t="shared" si="18"/>
        <v>0.96551724137931039</v>
      </c>
      <c r="K165" s="20">
        <v>0</v>
      </c>
      <c r="L165" s="19">
        <f t="shared" si="14"/>
        <v>0</v>
      </c>
    </row>
    <row r="166" spans="2:12" ht="15.75" thickBot="1" x14ac:dyDescent="0.3">
      <c r="B166" s="16">
        <v>41030</v>
      </c>
      <c r="C166" s="24" t="s">
        <v>86</v>
      </c>
      <c r="D166" s="18">
        <v>21</v>
      </c>
      <c r="E166" s="18">
        <v>0</v>
      </c>
      <c r="F166" s="19">
        <f t="shared" si="16"/>
        <v>0</v>
      </c>
      <c r="G166" s="18">
        <v>1</v>
      </c>
      <c r="H166" s="19">
        <f t="shared" si="17"/>
        <v>4.7619047619047616E-2</v>
      </c>
      <c r="I166" s="18">
        <v>20</v>
      </c>
      <c r="J166" s="19">
        <f t="shared" si="18"/>
        <v>0.95238095238095233</v>
      </c>
      <c r="K166" s="20">
        <v>0</v>
      </c>
      <c r="L166" s="19">
        <f t="shared" si="14"/>
        <v>0</v>
      </c>
    </row>
    <row r="167" spans="2:12" ht="15.75" thickBot="1" x14ac:dyDescent="0.3">
      <c r="B167" s="16">
        <v>41030</v>
      </c>
      <c r="C167" s="24" t="s">
        <v>87</v>
      </c>
      <c r="D167" s="18">
        <v>42</v>
      </c>
      <c r="E167" s="18">
        <v>2</v>
      </c>
      <c r="F167" s="19">
        <f t="shared" si="16"/>
        <v>4.7619047619047616E-2</v>
      </c>
      <c r="G167" s="18">
        <v>2</v>
      </c>
      <c r="H167" s="19">
        <f t="shared" si="17"/>
        <v>4.7619047619047616E-2</v>
      </c>
      <c r="I167" s="18">
        <v>38</v>
      </c>
      <c r="J167" s="19">
        <f t="shared" si="18"/>
        <v>0.90476190476190477</v>
      </c>
      <c r="K167" s="20">
        <v>0</v>
      </c>
      <c r="L167" s="19">
        <f t="shared" si="14"/>
        <v>0</v>
      </c>
    </row>
    <row r="168" spans="2:12" ht="15.75" thickBot="1" x14ac:dyDescent="0.3">
      <c r="B168" s="16">
        <v>41030</v>
      </c>
      <c r="C168" s="24" t="s">
        <v>37</v>
      </c>
      <c r="D168" s="18">
        <v>61</v>
      </c>
      <c r="E168" s="18">
        <v>3</v>
      </c>
      <c r="F168" s="19">
        <f t="shared" si="16"/>
        <v>4.9180327868852458E-2</v>
      </c>
      <c r="G168" s="18">
        <v>1</v>
      </c>
      <c r="H168" s="19">
        <f t="shared" si="17"/>
        <v>1.6393442622950821E-2</v>
      </c>
      <c r="I168" s="18">
        <v>57</v>
      </c>
      <c r="J168" s="19">
        <f t="shared" si="18"/>
        <v>0.93442622950819676</v>
      </c>
      <c r="K168" s="20">
        <v>0</v>
      </c>
      <c r="L168" s="19">
        <f t="shared" si="14"/>
        <v>0</v>
      </c>
    </row>
    <row r="169" spans="2:12" ht="15.75" thickBot="1" x14ac:dyDescent="0.3">
      <c r="B169" s="16">
        <v>41030</v>
      </c>
      <c r="C169" s="24" t="s">
        <v>88</v>
      </c>
      <c r="D169" s="18">
        <v>80</v>
      </c>
      <c r="E169" s="18">
        <v>6</v>
      </c>
      <c r="F169" s="19">
        <f t="shared" si="16"/>
        <v>7.4999999999999997E-2</v>
      </c>
      <c r="G169" s="18">
        <v>4</v>
      </c>
      <c r="H169" s="19">
        <f t="shared" si="17"/>
        <v>0.05</v>
      </c>
      <c r="I169" s="18">
        <v>70</v>
      </c>
      <c r="J169" s="19">
        <f t="shared" si="18"/>
        <v>0.875</v>
      </c>
      <c r="K169" s="20">
        <v>1</v>
      </c>
      <c r="L169" s="19">
        <f t="shared" si="14"/>
        <v>1.2500000000000001E-2</v>
      </c>
    </row>
    <row r="170" spans="2:12" ht="15.75" thickBot="1" x14ac:dyDescent="0.3">
      <c r="B170" s="16">
        <v>41030</v>
      </c>
      <c r="C170" s="24" t="s">
        <v>89</v>
      </c>
      <c r="D170" s="18">
        <v>97</v>
      </c>
      <c r="E170" s="18">
        <v>8</v>
      </c>
      <c r="F170" s="19">
        <f t="shared" si="16"/>
        <v>8.247422680412371E-2</v>
      </c>
      <c r="G170" s="18">
        <v>3</v>
      </c>
      <c r="H170" s="19">
        <f t="shared" si="17"/>
        <v>3.0927835051546393E-2</v>
      </c>
      <c r="I170" s="18">
        <v>86</v>
      </c>
      <c r="J170" s="19">
        <f t="shared" si="18"/>
        <v>0.88659793814432986</v>
      </c>
      <c r="K170" s="20">
        <v>3</v>
      </c>
      <c r="L170" s="19">
        <f t="shared" si="14"/>
        <v>3.0927835051546393E-2</v>
      </c>
    </row>
    <row r="171" spans="2:12" ht="15.75" thickBot="1" x14ac:dyDescent="0.3">
      <c r="B171" s="16">
        <v>41030</v>
      </c>
      <c r="C171" s="24" t="s">
        <v>90</v>
      </c>
      <c r="D171" s="20">
        <v>145</v>
      </c>
      <c r="E171" s="20">
        <v>11</v>
      </c>
      <c r="F171" s="19">
        <f t="shared" si="16"/>
        <v>7.586206896551724E-2</v>
      </c>
      <c r="G171" s="20">
        <v>5</v>
      </c>
      <c r="H171" s="19">
        <f t="shared" si="17"/>
        <v>3.4482758620689655E-2</v>
      </c>
      <c r="I171" s="20">
        <v>129</v>
      </c>
      <c r="J171" s="19">
        <f t="shared" si="18"/>
        <v>0.8896551724137931</v>
      </c>
      <c r="K171" s="20">
        <v>3</v>
      </c>
      <c r="L171" s="19">
        <f t="shared" si="14"/>
        <v>2.0689655172413793E-2</v>
      </c>
    </row>
    <row r="172" spans="2:12" ht="15.75" thickBot="1" x14ac:dyDescent="0.3">
      <c r="B172" s="16">
        <v>41030</v>
      </c>
      <c r="C172" s="24" t="s">
        <v>85</v>
      </c>
      <c r="D172" s="20">
        <v>2</v>
      </c>
      <c r="E172" s="20">
        <v>0</v>
      </c>
      <c r="F172" s="19">
        <f t="shared" si="16"/>
        <v>0</v>
      </c>
      <c r="G172" s="20">
        <v>0</v>
      </c>
      <c r="H172" s="19">
        <f t="shared" si="17"/>
        <v>0</v>
      </c>
      <c r="I172" s="20">
        <v>2</v>
      </c>
      <c r="J172" s="19">
        <f t="shared" si="18"/>
        <v>1</v>
      </c>
      <c r="K172" s="20">
        <v>0</v>
      </c>
      <c r="L172" s="19">
        <f t="shared" si="14"/>
        <v>0</v>
      </c>
    </row>
    <row r="173" spans="2:12" ht="15.75" thickBot="1" x14ac:dyDescent="0.3">
      <c r="B173" s="16">
        <v>41030</v>
      </c>
      <c r="C173" s="24" t="s">
        <v>86</v>
      </c>
      <c r="D173" s="20">
        <v>18</v>
      </c>
      <c r="E173" s="20">
        <v>0</v>
      </c>
      <c r="F173" s="19">
        <f t="shared" si="16"/>
        <v>0</v>
      </c>
      <c r="G173" s="20">
        <v>0</v>
      </c>
      <c r="H173" s="19">
        <f t="shared" si="17"/>
        <v>0</v>
      </c>
      <c r="I173" s="20">
        <v>18</v>
      </c>
      <c r="J173" s="19">
        <f t="shared" si="18"/>
        <v>1</v>
      </c>
      <c r="K173" s="20">
        <v>0</v>
      </c>
      <c r="L173" s="19">
        <f t="shared" si="14"/>
        <v>0</v>
      </c>
    </row>
    <row r="174" spans="2:12" ht="15.75" thickBot="1" x14ac:dyDescent="0.3">
      <c r="B174" s="16">
        <v>41061</v>
      </c>
      <c r="C174" s="24" t="s">
        <v>91</v>
      </c>
      <c r="D174" s="20">
        <v>38</v>
      </c>
      <c r="E174" s="20">
        <v>2</v>
      </c>
      <c r="F174" s="19">
        <f t="shared" si="16"/>
        <v>5.2631578947368418E-2</v>
      </c>
      <c r="G174" s="20">
        <v>2</v>
      </c>
      <c r="H174" s="19">
        <f t="shared" si="17"/>
        <v>5.2631578947368418E-2</v>
      </c>
      <c r="I174" s="20">
        <v>34</v>
      </c>
      <c r="J174" s="19">
        <f t="shared" si="18"/>
        <v>0.89473684210526316</v>
      </c>
      <c r="K174" s="20">
        <v>1</v>
      </c>
      <c r="L174" s="19">
        <f t="shared" si="14"/>
        <v>2.6315789473684209E-2</v>
      </c>
    </row>
    <row r="175" spans="2:12" ht="15.75" thickBot="1" x14ac:dyDescent="0.3">
      <c r="B175" s="16">
        <v>41061</v>
      </c>
      <c r="C175" s="24" t="s">
        <v>92</v>
      </c>
      <c r="D175" s="20">
        <v>60</v>
      </c>
      <c r="E175" s="20">
        <v>4</v>
      </c>
      <c r="F175" s="19">
        <f t="shared" si="16"/>
        <v>6.6666666666666666E-2</v>
      </c>
      <c r="G175" s="20">
        <v>2</v>
      </c>
      <c r="H175" s="19">
        <f t="shared" si="17"/>
        <v>3.3333333333333333E-2</v>
      </c>
      <c r="I175" s="20">
        <v>54</v>
      </c>
      <c r="J175" s="19">
        <f t="shared" si="18"/>
        <v>0.9</v>
      </c>
      <c r="K175" s="20">
        <v>1</v>
      </c>
      <c r="L175" s="19">
        <f t="shared" si="14"/>
        <v>1.6666666666666666E-2</v>
      </c>
    </row>
    <row r="176" spans="2:12" ht="15.75" thickBot="1" x14ac:dyDescent="0.3">
      <c r="B176" s="16">
        <v>41061</v>
      </c>
      <c r="C176" s="24" t="s">
        <v>84</v>
      </c>
      <c r="D176" s="20">
        <v>19</v>
      </c>
      <c r="E176" s="20">
        <v>0</v>
      </c>
      <c r="F176" s="19">
        <f t="shared" si="16"/>
        <v>0</v>
      </c>
      <c r="G176" s="20">
        <v>1</v>
      </c>
      <c r="H176" s="19">
        <f t="shared" si="17"/>
        <v>5.2631578947368418E-2</v>
      </c>
      <c r="I176" s="20">
        <v>18</v>
      </c>
      <c r="J176" s="19">
        <f t="shared" si="18"/>
        <v>0.94736842105263153</v>
      </c>
      <c r="K176" s="20">
        <v>0</v>
      </c>
      <c r="L176" s="19">
        <f t="shared" si="14"/>
        <v>0</v>
      </c>
    </row>
    <row r="177" spans="2:12" ht="15.75" thickBot="1" x14ac:dyDescent="0.3">
      <c r="B177" s="16">
        <v>41061</v>
      </c>
      <c r="C177" s="24" t="s">
        <v>88</v>
      </c>
      <c r="D177" s="20">
        <v>105</v>
      </c>
      <c r="E177" s="20">
        <v>4</v>
      </c>
      <c r="F177" s="19">
        <f t="shared" si="16"/>
        <v>3.8095238095238099E-2</v>
      </c>
      <c r="G177" s="20">
        <v>2</v>
      </c>
      <c r="H177" s="19">
        <f t="shared" si="17"/>
        <v>1.9047619047619049E-2</v>
      </c>
      <c r="I177" s="20">
        <v>99</v>
      </c>
      <c r="J177" s="19">
        <f t="shared" si="18"/>
        <v>0.94285714285714284</v>
      </c>
      <c r="K177" s="20">
        <v>1</v>
      </c>
      <c r="L177" s="19">
        <f t="shared" si="14"/>
        <v>9.5238095238095247E-3</v>
      </c>
    </row>
    <row r="178" spans="2:12" ht="15.75" thickBot="1" x14ac:dyDescent="0.3">
      <c r="B178" s="16">
        <v>41061</v>
      </c>
      <c r="C178" s="24" t="s">
        <v>44</v>
      </c>
      <c r="D178" s="20">
        <v>16</v>
      </c>
      <c r="E178" s="20">
        <v>3</v>
      </c>
      <c r="F178" s="19">
        <f t="shared" si="16"/>
        <v>0.1875</v>
      </c>
      <c r="G178" s="20">
        <v>1</v>
      </c>
      <c r="H178" s="19">
        <f t="shared" si="17"/>
        <v>6.25E-2</v>
      </c>
      <c r="I178" s="20">
        <v>12</v>
      </c>
      <c r="J178" s="19">
        <f t="shared" si="18"/>
        <v>0.75</v>
      </c>
      <c r="K178" s="20">
        <v>0</v>
      </c>
      <c r="L178" s="19">
        <f t="shared" si="14"/>
        <v>0</v>
      </c>
    </row>
    <row r="179" spans="2:12" ht="15.75" thickBot="1" x14ac:dyDescent="0.3">
      <c r="B179" s="16">
        <v>41091</v>
      </c>
      <c r="C179" s="27" t="s">
        <v>93</v>
      </c>
      <c r="D179" s="18">
        <v>70</v>
      </c>
      <c r="E179" s="18">
        <v>0</v>
      </c>
      <c r="F179" s="19">
        <f t="shared" si="16"/>
        <v>0</v>
      </c>
      <c r="G179" s="18">
        <v>1</v>
      </c>
      <c r="H179" s="19">
        <f t="shared" si="17"/>
        <v>1.4285714285714285E-2</v>
      </c>
      <c r="I179" s="18">
        <v>69</v>
      </c>
      <c r="J179" s="19">
        <f t="shared" si="18"/>
        <v>0.98571428571428577</v>
      </c>
      <c r="K179" s="20">
        <v>0</v>
      </c>
      <c r="L179" s="19">
        <f t="shared" si="14"/>
        <v>0</v>
      </c>
    </row>
    <row r="180" spans="2:12" ht="15.75" thickBot="1" x14ac:dyDescent="0.3">
      <c r="B180" s="16">
        <v>41091</v>
      </c>
      <c r="C180" s="27" t="s">
        <v>94</v>
      </c>
      <c r="D180" s="18">
        <v>20</v>
      </c>
      <c r="E180" s="18">
        <v>0</v>
      </c>
      <c r="F180" s="19">
        <f t="shared" si="16"/>
        <v>0</v>
      </c>
      <c r="G180" s="18">
        <v>1</v>
      </c>
      <c r="H180" s="19">
        <f t="shared" si="17"/>
        <v>0.05</v>
      </c>
      <c r="I180" s="18">
        <v>19</v>
      </c>
      <c r="J180" s="19">
        <f t="shared" si="18"/>
        <v>0.95</v>
      </c>
      <c r="K180" s="20">
        <v>0</v>
      </c>
      <c r="L180" s="19">
        <f t="shared" ref="L180:L243" si="19">SUM(K180/D180)</f>
        <v>0</v>
      </c>
    </row>
    <row r="181" spans="2:12" ht="15.75" thickBot="1" x14ac:dyDescent="0.3">
      <c r="B181" s="16">
        <v>41091</v>
      </c>
      <c r="C181" s="27" t="s">
        <v>85</v>
      </c>
      <c r="D181" s="18">
        <v>21</v>
      </c>
      <c r="E181" s="18">
        <v>3</v>
      </c>
      <c r="F181" s="19">
        <f t="shared" si="16"/>
        <v>0.14285714285714285</v>
      </c>
      <c r="G181" s="18">
        <v>1</v>
      </c>
      <c r="H181" s="19">
        <f t="shared" si="17"/>
        <v>4.7619047619047616E-2</v>
      </c>
      <c r="I181" s="18">
        <v>17</v>
      </c>
      <c r="J181" s="19">
        <f t="shared" si="18"/>
        <v>0.80952380952380953</v>
      </c>
      <c r="K181" s="20">
        <v>2</v>
      </c>
      <c r="L181" s="19">
        <f t="shared" si="19"/>
        <v>9.5238095238095233E-2</v>
      </c>
    </row>
    <row r="182" spans="2:12" ht="15.75" thickBot="1" x14ac:dyDescent="0.3">
      <c r="B182" s="16">
        <v>41091</v>
      </c>
      <c r="C182" s="17" t="s">
        <v>44</v>
      </c>
      <c r="D182" s="18">
        <v>39</v>
      </c>
      <c r="E182" s="18">
        <v>4</v>
      </c>
      <c r="F182" s="19">
        <f t="shared" si="16"/>
        <v>0.10256410256410256</v>
      </c>
      <c r="G182" s="18">
        <v>0</v>
      </c>
      <c r="H182" s="19">
        <f t="shared" si="17"/>
        <v>0</v>
      </c>
      <c r="I182" s="18">
        <v>35</v>
      </c>
      <c r="J182" s="19">
        <f t="shared" si="18"/>
        <v>0.89743589743589747</v>
      </c>
      <c r="K182" s="20">
        <v>1</v>
      </c>
      <c r="L182" s="19">
        <f t="shared" si="19"/>
        <v>2.564102564102564E-2</v>
      </c>
    </row>
    <row r="183" spans="2:12" ht="15.75" thickBot="1" x14ac:dyDescent="0.3">
      <c r="B183" s="16">
        <v>41122</v>
      </c>
      <c r="C183" s="17" t="s">
        <v>95</v>
      </c>
      <c r="D183" s="18">
        <v>47</v>
      </c>
      <c r="E183" s="18">
        <v>3</v>
      </c>
      <c r="F183" s="19">
        <f t="shared" si="16"/>
        <v>6.3829787234042548E-2</v>
      </c>
      <c r="G183" s="18">
        <v>2</v>
      </c>
      <c r="H183" s="19">
        <f t="shared" si="17"/>
        <v>4.2553191489361701E-2</v>
      </c>
      <c r="I183" s="18">
        <v>42</v>
      </c>
      <c r="J183" s="19">
        <f t="shared" si="18"/>
        <v>0.8936170212765957</v>
      </c>
      <c r="K183" s="20">
        <v>0</v>
      </c>
      <c r="L183" s="19">
        <f t="shared" si="19"/>
        <v>0</v>
      </c>
    </row>
    <row r="184" spans="2:12" ht="15.75" thickBot="1" x14ac:dyDescent="0.3">
      <c r="B184" s="16">
        <v>41122</v>
      </c>
      <c r="C184" s="17" t="s">
        <v>39</v>
      </c>
      <c r="D184" s="18">
        <v>49</v>
      </c>
      <c r="E184" s="18">
        <v>0</v>
      </c>
      <c r="F184" s="19">
        <f t="shared" si="16"/>
        <v>0</v>
      </c>
      <c r="G184" s="18">
        <v>2</v>
      </c>
      <c r="H184" s="19">
        <f t="shared" si="17"/>
        <v>4.0816326530612242E-2</v>
      </c>
      <c r="I184" s="18">
        <v>47</v>
      </c>
      <c r="J184" s="19">
        <f t="shared" si="18"/>
        <v>0.95918367346938771</v>
      </c>
      <c r="K184" s="20">
        <v>1</v>
      </c>
      <c r="L184" s="19">
        <f t="shared" si="19"/>
        <v>2.0408163265306121E-2</v>
      </c>
    </row>
    <row r="185" spans="2:12" ht="15.75" thickBot="1" x14ac:dyDescent="0.3">
      <c r="B185" s="16">
        <v>41122</v>
      </c>
      <c r="C185" s="17" t="s">
        <v>96</v>
      </c>
      <c r="D185" s="18">
        <v>115</v>
      </c>
      <c r="E185" s="18">
        <v>6</v>
      </c>
      <c r="F185" s="19">
        <f t="shared" si="16"/>
        <v>5.2173913043478258E-2</v>
      </c>
      <c r="G185" s="18">
        <v>8</v>
      </c>
      <c r="H185" s="19">
        <f t="shared" si="17"/>
        <v>6.9565217391304349E-2</v>
      </c>
      <c r="I185" s="18">
        <v>101</v>
      </c>
      <c r="J185" s="19">
        <f t="shared" si="18"/>
        <v>0.87826086956521743</v>
      </c>
      <c r="K185" s="20">
        <v>2</v>
      </c>
      <c r="L185" s="19">
        <f t="shared" si="19"/>
        <v>1.7391304347826087E-2</v>
      </c>
    </row>
    <row r="186" spans="2:12" ht="15.75" thickBot="1" x14ac:dyDescent="0.3">
      <c r="B186" s="16">
        <v>41122</v>
      </c>
      <c r="C186" s="17" t="s">
        <v>39</v>
      </c>
      <c r="D186" s="18">
        <v>56</v>
      </c>
      <c r="E186" s="18">
        <v>5</v>
      </c>
      <c r="F186" s="19">
        <f t="shared" si="16"/>
        <v>8.9285714285714288E-2</v>
      </c>
      <c r="G186" s="18">
        <v>1</v>
      </c>
      <c r="H186" s="19">
        <f t="shared" si="17"/>
        <v>1.7857142857142856E-2</v>
      </c>
      <c r="I186" s="18">
        <v>50</v>
      </c>
      <c r="J186" s="19">
        <f t="shared" si="18"/>
        <v>0.8928571428571429</v>
      </c>
      <c r="K186" s="20">
        <v>2</v>
      </c>
      <c r="L186" s="19">
        <f t="shared" si="19"/>
        <v>3.5714285714285712E-2</v>
      </c>
    </row>
    <row r="187" spans="2:12" ht="15.75" thickBot="1" x14ac:dyDescent="0.3">
      <c r="B187" s="16">
        <v>41122</v>
      </c>
      <c r="C187" s="17" t="s">
        <v>68</v>
      </c>
      <c r="D187" s="18">
        <v>44</v>
      </c>
      <c r="E187" s="18">
        <v>3</v>
      </c>
      <c r="F187" s="19">
        <f t="shared" si="16"/>
        <v>6.8181818181818177E-2</v>
      </c>
      <c r="G187" s="18">
        <v>2</v>
      </c>
      <c r="H187" s="19">
        <f t="shared" si="17"/>
        <v>4.5454545454545456E-2</v>
      </c>
      <c r="I187" s="18">
        <v>39</v>
      </c>
      <c r="J187" s="19">
        <f t="shared" si="18"/>
        <v>0.88636363636363635</v>
      </c>
      <c r="K187" s="20">
        <v>1</v>
      </c>
      <c r="L187" s="19">
        <f t="shared" si="19"/>
        <v>2.2727272727272728E-2</v>
      </c>
    </row>
    <row r="188" spans="2:12" ht="15.75" thickBot="1" x14ac:dyDescent="0.3">
      <c r="B188" s="16">
        <v>41153</v>
      </c>
      <c r="C188" s="17" t="s">
        <v>39</v>
      </c>
      <c r="D188" s="18">
        <v>51</v>
      </c>
      <c r="E188" s="18">
        <v>9</v>
      </c>
      <c r="F188" s="19">
        <f t="shared" si="16"/>
        <v>0.17647058823529413</v>
      </c>
      <c r="G188" s="18">
        <v>1</v>
      </c>
      <c r="H188" s="19">
        <f t="shared" si="17"/>
        <v>1.9607843137254902E-2</v>
      </c>
      <c r="I188" s="18">
        <v>41</v>
      </c>
      <c r="J188" s="19">
        <f t="shared" si="18"/>
        <v>0.80392156862745101</v>
      </c>
      <c r="K188" s="20">
        <v>2</v>
      </c>
      <c r="L188" s="19">
        <f t="shared" si="19"/>
        <v>3.9215686274509803E-2</v>
      </c>
    </row>
    <row r="189" spans="2:12" ht="15.75" thickBot="1" x14ac:dyDescent="0.3">
      <c r="B189" s="16">
        <v>41153</v>
      </c>
      <c r="C189" s="17" t="s">
        <v>97</v>
      </c>
      <c r="D189" s="18">
        <v>47</v>
      </c>
      <c r="E189" s="18">
        <v>0</v>
      </c>
      <c r="F189" s="19">
        <f t="shared" si="16"/>
        <v>0</v>
      </c>
      <c r="G189" s="18">
        <v>4</v>
      </c>
      <c r="H189" s="19">
        <f t="shared" si="17"/>
        <v>8.5106382978723402E-2</v>
      </c>
      <c r="I189" s="18">
        <v>43</v>
      </c>
      <c r="J189" s="19">
        <f t="shared" si="18"/>
        <v>0.91489361702127658</v>
      </c>
      <c r="K189" s="20">
        <v>0</v>
      </c>
      <c r="L189" s="19">
        <f t="shared" si="19"/>
        <v>0</v>
      </c>
    </row>
    <row r="190" spans="2:12" ht="15.75" thickBot="1" x14ac:dyDescent="0.3">
      <c r="B190" s="16">
        <v>41153</v>
      </c>
      <c r="C190" s="17" t="s">
        <v>44</v>
      </c>
      <c r="D190" s="18">
        <v>53</v>
      </c>
      <c r="E190" s="18">
        <v>4</v>
      </c>
      <c r="F190" s="19">
        <f t="shared" si="16"/>
        <v>7.5471698113207544E-2</v>
      </c>
      <c r="G190" s="18">
        <v>3</v>
      </c>
      <c r="H190" s="19">
        <f t="shared" si="17"/>
        <v>5.6603773584905662E-2</v>
      </c>
      <c r="I190" s="18">
        <v>46</v>
      </c>
      <c r="J190" s="19">
        <f t="shared" si="18"/>
        <v>0.86792452830188682</v>
      </c>
      <c r="K190" s="20">
        <v>0</v>
      </c>
      <c r="L190" s="19">
        <f t="shared" si="19"/>
        <v>0</v>
      </c>
    </row>
    <row r="191" spans="2:12" ht="15.75" thickBot="1" x14ac:dyDescent="0.3">
      <c r="B191" s="16">
        <v>41153</v>
      </c>
      <c r="C191" s="24" t="s">
        <v>67</v>
      </c>
      <c r="D191" s="18">
        <v>34</v>
      </c>
      <c r="E191" s="18">
        <v>0</v>
      </c>
      <c r="F191" s="19">
        <f t="shared" si="16"/>
        <v>0</v>
      </c>
      <c r="G191" s="18">
        <v>0</v>
      </c>
      <c r="H191" s="19">
        <f t="shared" si="17"/>
        <v>0</v>
      </c>
      <c r="I191" s="18">
        <v>34</v>
      </c>
      <c r="J191" s="19">
        <f t="shared" si="18"/>
        <v>1</v>
      </c>
      <c r="K191" s="20">
        <v>0</v>
      </c>
      <c r="L191" s="19">
        <f t="shared" si="19"/>
        <v>0</v>
      </c>
    </row>
    <row r="192" spans="2:12" ht="15.75" thickBot="1" x14ac:dyDescent="0.3">
      <c r="B192" s="16">
        <v>41153</v>
      </c>
      <c r="C192" s="24" t="s">
        <v>94</v>
      </c>
      <c r="D192" s="18">
        <v>44</v>
      </c>
      <c r="E192" s="18">
        <v>4</v>
      </c>
      <c r="F192" s="19">
        <f t="shared" si="16"/>
        <v>9.0909090909090912E-2</v>
      </c>
      <c r="G192" s="18">
        <v>1</v>
      </c>
      <c r="H192" s="19">
        <f t="shared" si="17"/>
        <v>2.2727272727272728E-2</v>
      </c>
      <c r="I192" s="18">
        <v>39</v>
      </c>
      <c r="J192" s="19">
        <f t="shared" si="18"/>
        <v>0.88636363636363635</v>
      </c>
      <c r="K192" s="20">
        <v>1</v>
      </c>
      <c r="L192" s="19">
        <f t="shared" si="19"/>
        <v>2.2727272727272728E-2</v>
      </c>
    </row>
    <row r="193" spans="2:12" ht="15.75" thickBot="1" x14ac:dyDescent="0.3">
      <c r="B193" s="16">
        <v>41153</v>
      </c>
      <c r="C193" s="24" t="s">
        <v>93</v>
      </c>
      <c r="D193" s="18">
        <v>39</v>
      </c>
      <c r="E193" s="18">
        <v>0</v>
      </c>
      <c r="F193" s="19">
        <f t="shared" si="16"/>
        <v>0</v>
      </c>
      <c r="G193" s="18">
        <v>4</v>
      </c>
      <c r="H193" s="19">
        <f t="shared" si="17"/>
        <v>0.10256410256410256</v>
      </c>
      <c r="I193" s="18">
        <v>35</v>
      </c>
      <c r="J193" s="19">
        <f t="shared" si="18"/>
        <v>0.89743589743589747</v>
      </c>
      <c r="K193" s="20">
        <v>0</v>
      </c>
      <c r="L193" s="19">
        <f t="shared" si="19"/>
        <v>0</v>
      </c>
    </row>
    <row r="194" spans="2:12" ht="15.75" thickBot="1" x14ac:dyDescent="0.3">
      <c r="B194" s="16">
        <v>41153</v>
      </c>
      <c r="C194" s="24" t="s">
        <v>85</v>
      </c>
      <c r="D194" s="18">
        <v>7</v>
      </c>
      <c r="E194" s="18">
        <v>0</v>
      </c>
      <c r="F194" s="19">
        <f t="shared" si="16"/>
        <v>0</v>
      </c>
      <c r="G194" s="18">
        <v>1</v>
      </c>
      <c r="H194" s="19">
        <f t="shared" si="17"/>
        <v>0.14285714285714285</v>
      </c>
      <c r="I194" s="18">
        <v>6</v>
      </c>
      <c r="J194" s="19">
        <f t="shared" si="18"/>
        <v>0.8571428571428571</v>
      </c>
      <c r="K194" s="20">
        <v>0</v>
      </c>
      <c r="L194" s="19">
        <f t="shared" si="19"/>
        <v>0</v>
      </c>
    </row>
    <row r="195" spans="2:12" ht="15.75" thickBot="1" x14ac:dyDescent="0.3">
      <c r="B195" s="16">
        <v>41153</v>
      </c>
      <c r="C195" s="24" t="s">
        <v>98</v>
      </c>
      <c r="D195" s="18">
        <v>223</v>
      </c>
      <c r="E195" s="18">
        <v>14</v>
      </c>
      <c r="F195" s="19">
        <f t="shared" si="16"/>
        <v>6.2780269058295965E-2</v>
      </c>
      <c r="G195" s="18">
        <v>6</v>
      </c>
      <c r="H195" s="19">
        <f t="shared" si="17"/>
        <v>2.6905829596412557E-2</v>
      </c>
      <c r="I195" s="18">
        <v>203</v>
      </c>
      <c r="J195" s="19">
        <f t="shared" si="18"/>
        <v>0.91031390134529144</v>
      </c>
      <c r="K195" s="20">
        <v>8</v>
      </c>
      <c r="L195" s="19">
        <f t="shared" si="19"/>
        <v>3.5874439461883408E-2</v>
      </c>
    </row>
    <row r="196" spans="2:12" ht="15.75" thickBot="1" x14ac:dyDescent="0.3">
      <c r="B196" s="22" t="s">
        <v>99</v>
      </c>
      <c r="C196" s="24" t="s">
        <v>93</v>
      </c>
      <c r="D196" s="18">
        <v>48</v>
      </c>
      <c r="E196" s="18">
        <v>1</v>
      </c>
      <c r="F196" s="19">
        <f t="shared" si="16"/>
        <v>2.0833333333333332E-2</v>
      </c>
      <c r="G196" s="18">
        <v>1</v>
      </c>
      <c r="H196" s="19">
        <f t="shared" si="17"/>
        <v>2.0833333333333332E-2</v>
      </c>
      <c r="I196" s="18">
        <v>46</v>
      </c>
      <c r="J196" s="19">
        <f t="shared" si="18"/>
        <v>0.95833333333333337</v>
      </c>
      <c r="K196" s="20">
        <v>1</v>
      </c>
      <c r="L196" s="19">
        <f t="shared" si="19"/>
        <v>2.0833333333333332E-2</v>
      </c>
    </row>
    <row r="197" spans="2:12" ht="15.75" thickBot="1" x14ac:dyDescent="0.3">
      <c r="B197" s="22" t="s">
        <v>99</v>
      </c>
      <c r="C197" s="24" t="s">
        <v>100</v>
      </c>
      <c r="D197" s="18">
        <v>30</v>
      </c>
      <c r="E197" s="18">
        <v>1</v>
      </c>
      <c r="F197" s="19">
        <f t="shared" si="16"/>
        <v>3.3333333333333333E-2</v>
      </c>
      <c r="G197" s="18">
        <v>0</v>
      </c>
      <c r="H197" s="19">
        <f t="shared" si="17"/>
        <v>0</v>
      </c>
      <c r="I197" s="18">
        <v>29</v>
      </c>
      <c r="J197" s="19">
        <f t="shared" si="18"/>
        <v>0.96666666666666667</v>
      </c>
      <c r="K197" s="20">
        <v>0</v>
      </c>
      <c r="L197" s="19">
        <f t="shared" si="19"/>
        <v>0</v>
      </c>
    </row>
    <row r="198" spans="2:12" ht="15.75" thickBot="1" x14ac:dyDescent="0.3">
      <c r="B198" s="16">
        <v>41183</v>
      </c>
      <c r="C198" s="24" t="s">
        <v>86</v>
      </c>
      <c r="D198" s="18">
        <v>28</v>
      </c>
      <c r="E198" s="18">
        <v>0</v>
      </c>
      <c r="F198" s="19">
        <f t="shared" si="16"/>
        <v>0</v>
      </c>
      <c r="G198" s="18">
        <v>0</v>
      </c>
      <c r="H198" s="19">
        <f t="shared" si="17"/>
        <v>0</v>
      </c>
      <c r="I198" s="18">
        <v>28</v>
      </c>
      <c r="J198" s="19">
        <f t="shared" si="18"/>
        <v>1</v>
      </c>
      <c r="K198" s="20">
        <v>0</v>
      </c>
      <c r="L198" s="19">
        <f t="shared" si="19"/>
        <v>0</v>
      </c>
    </row>
    <row r="199" spans="2:12" ht="15.75" thickBot="1" x14ac:dyDescent="0.3">
      <c r="B199" s="16">
        <v>41183</v>
      </c>
      <c r="C199" s="24" t="s">
        <v>67</v>
      </c>
      <c r="D199" s="18">
        <v>56</v>
      </c>
      <c r="E199" s="18">
        <v>3</v>
      </c>
      <c r="F199" s="19">
        <f t="shared" si="16"/>
        <v>5.3571428571428568E-2</v>
      </c>
      <c r="G199" s="18">
        <v>0</v>
      </c>
      <c r="H199" s="19">
        <f t="shared" si="17"/>
        <v>0</v>
      </c>
      <c r="I199" s="18">
        <v>53</v>
      </c>
      <c r="J199" s="19">
        <f t="shared" si="18"/>
        <v>0.9464285714285714</v>
      </c>
      <c r="K199" s="20">
        <v>0</v>
      </c>
      <c r="L199" s="19">
        <f t="shared" si="19"/>
        <v>0</v>
      </c>
    </row>
    <row r="200" spans="2:12" ht="15.75" thickBot="1" x14ac:dyDescent="0.3">
      <c r="B200" s="16">
        <v>41183</v>
      </c>
      <c r="C200" s="24" t="s">
        <v>94</v>
      </c>
      <c r="D200" s="18">
        <v>23</v>
      </c>
      <c r="E200" s="18">
        <v>0</v>
      </c>
      <c r="F200" s="19">
        <f t="shared" si="16"/>
        <v>0</v>
      </c>
      <c r="G200" s="18">
        <v>0</v>
      </c>
      <c r="H200" s="19">
        <f t="shared" si="17"/>
        <v>0</v>
      </c>
      <c r="I200" s="18">
        <v>23</v>
      </c>
      <c r="J200" s="19">
        <f t="shared" si="18"/>
        <v>1</v>
      </c>
      <c r="K200" s="20">
        <v>0</v>
      </c>
      <c r="L200" s="19">
        <f t="shared" si="19"/>
        <v>0</v>
      </c>
    </row>
    <row r="201" spans="2:12" ht="15.75" thickBot="1" x14ac:dyDescent="0.3">
      <c r="B201" s="16">
        <v>41183</v>
      </c>
      <c r="C201" s="24" t="s">
        <v>44</v>
      </c>
      <c r="D201" s="18">
        <v>65</v>
      </c>
      <c r="E201" s="18">
        <v>1</v>
      </c>
      <c r="F201" s="19">
        <f t="shared" si="16"/>
        <v>1.5384615384615385E-2</v>
      </c>
      <c r="G201" s="18">
        <v>3</v>
      </c>
      <c r="H201" s="19">
        <f t="shared" si="17"/>
        <v>4.6153846153846156E-2</v>
      </c>
      <c r="I201" s="18">
        <v>61</v>
      </c>
      <c r="J201" s="19">
        <f t="shared" si="18"/>
        <v>0.93846153846153846</v>
      </c>
      <c r="K201" s="20">
        <v>0</v>
      </c>
      <c r="L201" s="19">
        <f t="shared" si="19"/>
        <v>0</v>
      </c>
    </row>
    <row r="202" spans="2:12" ht="15.75" thickBot="1" x14ac:dyDescent="0.3">
      <c r="B202" s="16">
        <v>41183</v>
      </c>
      <c r="C202" s="24" t="s">
        <v>101</v>
      </c>
      <c r="D202" s="18">
        <v>60</v>
      </c>
      <c r="E202" s="18">
        <v>6</v>
      </c>
      <c r="F202" s="19">
        <f t="shared" si="16"/>
        <v>0.1</v>
      </c>
      <c r="G202" s="18">
        <v>1</v>
      </c>
      <c r="H202" s="19">
        <f t="shared" si="17"/>
        <v>1.6666666666666666E-2</v>
      </c>
      <c r="I202" s="18">
        <v>53</v>
      </c>
      <c r="J202" s="19">
        <f t="shared" si="18"/>
        <v>0.8833333333333333</v>
      </c>
      <c r="K202" s="20">
        <v>1</v>
      </c>
      <c r="L202" s="19">
        <f t="shared" si="19"/>
        <v>1.6666666666666666E-2</v>
      </c>
    </row>
    <row r="203" spans="2:12" ht="15.75" thickBot="1" x14ac:dyDescent="0.3">
      <c r="B203" s="16">
        <v>41183</v>
      </c>
      <c r="C203" s="24" t="s">
        <v>102</v>
      </c>
      <c r="D203" s="18">
        <v>150</v>
      </c>
      <c r="E203" s="18">
        <v>12</v>
      </c>
      <c r="F203" s="19">
        <f t="shared" si="16"/>
        <v>0.08</v>
      </c>
      <c r="G203" s="18">
        <v>4</v>
      </c>
      <c r="H203" s="19">
        <f t="shared" si="17"/>
        <v>2.6666666666666668E-2</v>
      </c>
      <c r="I203" s="18">
        <v>134</v>
      </c>
      <c r="J203" s="19">
        <f t="shared" si="18"/>
        <v>0.89333333333333331</v>
      </c>
      <c r="K203" s="20">
        <v>8</v>
      </c>
      <c r="L203" s="19">
        <f t="shared" si="19"/>
        <v>5.3333333333333337E-2</v>
      </c>
    </row>
    <row r="204" spans="2:12" ht="15.75" thickBot="1" x14ac:dyDescent="0.3">
      <c r="B204" s="16">
        <v>41183</v>
      </c>
      <c r="C204" s="24" t="s">
        <v>44</v>
      </c>
      <c r="D204" s="18">
        <v>20</v>
      </c>
      <c r="E204" s="18">
        <v>0</v>
      </c>
      <c r="F204" s="19">
        <f t="shared" si="16"/>
        <v>0</v>
      </c>
      <c r="G204" s="18">
        <v>0</v>
      </c>
      <c r="H204" s="19">
        <f t="shared" si="17"/>
        <v>0</v>
      </c>
      <c r="I204" s="18">
        <v>20</v>
      </c>
      <c r="J204" s="19">
        <f t="shared" si="18"/>
        <v>1</v>
      </c>
      <c r="K204" s="20">
        <v>0</v>
      </c>
      <c r="L204" s="19">
        <f t="shared" si="19"/>
        <v>0</v>
      </c>
    </row>
    <row r="205" spans="2:12" ht="15.75" thickBot="1" x14ac:dyDescent="0.3">
      <c r="B205" s="16">
        <v>41183</v>
      </c>
      <c r="C205" s="24" t="s">
        <v>85</v>
      </c>
      <c r="D205" s="18">
        <v>82</v>
      </c>
      <c r="E205" s="18">
        <v>8</v>
      </c>
      <c r="F205" s="19">
        <f t="shared" si="16"/>
        <v>9.7560975609756101E-2</v>
      </c>
      <c r="G205" s="18">
        <v>3</v>
      </c>
      <c r="H205" s="19">
        <f t="shared" si="17"/>
        <v>3.6585365853658534E-2</v>
      </c>
      <c r="I205" s="18">
        <v>71</v>
      </c>
      <c r="J205" s="19">
        <f t="shared" si="18"/>
        <v>0.86585365853658536</v>
      </c>
      <c r="K205" s="20">
        <v>2</v>
      </c>
      <c r="L205" s="19">
        <f t="shared" si="19"/>
        <v>2.4390243902439025E-2</v>
      </c>
    </row>
    <row r="206" spans="2:12" ht="15.75" thickBot="1" x14ac:dyDescent="0.3">
      <c r="B206" s="16">
        <v>41214</v>
      </c>
      <c r="C206" s="24" t="s">
        <v>103</v>
      </c>
      <c r="D206" s="18">
        <v>37</v>
      </c>
      <c r="E206" s="18">
        <v>4</v>
      </c>
      <c r="F206" s="19">
        <f t="shared" si="16"/>
        <v>0.10810810810810811</v>
      </c>
      <c r="G206" s="18">
        <v>0</v>
      </c>
      <c r="H206" s="19">
        <f t="shared" si="17"/>
        <v>0</v>
      </c>
      <c r="I206" s="18">
        <v>33</v>
      </c>
      <c r="J206" s="19">
        <f t="shared" si="18"/>
        <v>0.89189189189189189</v>
      </c>
      <c r="K206" s="20">
        <v>1</v>
      </c>
      <c r="L206" s="19">
        <f t="shared" si="19"/>
        <v>2.7027027027027029E-2</v>
      </c>
    </row>
    <row r="207" spans="2:12" ht="15.75" thickBot="1" x14ac:dyDescent="0.3">
      <c r="B207" s="16">
        <v>41214</v>
      </c>
      <c r="C207" s="24" t="s">
        <v>93</v>
      </c>
      <c r="D207" s="18">
        <v>45</v>
      </c>
      <c r="E207" s="18">
        <v>1</v>
      </c>
      <c r="F207" s="19">
        <f t="shared" si="16"/>
        <v>2.2222222222222223E-2</v>
      </c>
      <c r="G207" s="18">
        <v>0</v>
      </c>
      <c r="H207" s="19">
        <f t="shared" si="17"/>
        <v>0</v>
      </c>
      <c r="I207" s="18">
        <v>44</v>
      </c>
      <c r="J207" s="19">
        <f t="shared" si="18"/>
        <v>0.97777777777777775</v>
      </c>
      <c r="K207" s="20">
        <v>0</v>
      </c>
      <c r="L207" s="19">
        <f t="shared" si="19"/>
        <v>0</v>
      </c>
    </row>
    <row r="208" spans="2:12" ht="15.75" thickBot="1" x14ac:dyDescent="0.3">
      <c r="B208" s="16">
        <v>41214</v>
      </c>
      <c r="C208" s="24" t="s">
        <v>44</v>
      </c>
      <c r="D208" s="18">
        <v>73</v>
      </c>
      <c r="E208" s="18">
        <v>7</v>
      </c>
      <c r="F208" s="19">
        <f t="shared" ref="F208:F271" si="20">SUM(E208/D208)</f>
        <v>9.5890410958904104E-2</v>
      </c>
      <c r="G208" s="18">
        <v>2</v>
      </c>
      <c r="H208" s="19">
        <f t="shared" ref="H208:H271" si="21">SUM(G208/D208)</f>
        <v>2.7397260273972601E-2</v>
      </c>
      <c r="I208" s="18">
        <v>64</v>
      </c>
      <c r="J208" s="19">
        <f t="shared" ref="J208:J271" si="22">SUM(I208/D208)</f>
        <v>0.87671232876712324</v>
      </c>
      <c r="K208" s="20">
        <v>0</v>
      </c>
      <c r="L208" s="19">
        <f t="shared" si="19"/>
        <v>0</v>
      </c>
    </row>
    <row r="209" spans="2:12" ht="15.75" thickBot="1" x14ac:dyDescent="0.3">
      <c r="B209" s="16">
        <v>41214</v>
      </c>
      <c r="C209" s="24" t="s">
        <v>67</v>
      </c>
      <c r="D209" s="18">
        <v>65</v>
      </c>
      <c r="E209" s="18">
        <v>2</v>
      </c>
      <c r="F209" s="19">
        <f t="shared" si="20"/>
        <v>3.0769230769230771E-2</v>
      </c>
      <c r="G209" s="18">
        <v>3</v>
      </c>
      <c r="H209" s="19">
        <f t="shared" si="21"/>
        <v>4.6153846153846156E-2</v>
      </c>
      <c r="I209" s="18">
        <v>60</v>
      </c>
      <c r="J209" s="19">
        <f t="shared" si="22"/>
        <v>0.92307692307692313</v>
      </c>
      <c r="K209" s="20">
        <v>1</v>
      </c>
      <c r="L209" s="19">
        <f t="shared" si="19"/>
        <v>1.5384615384615385E-2</v>
      </c>
    </row>
    <row r="210" spans="2:12" ht="15.75" thickBot="1" x14ac:dyDescent="0.3">
      <c r="B210" s="16">
        <v>41214</v>
      </c>
      <c r="C210" s="24" t="s">
        <v>104</v>
      </c>
      <c r="D210" s="18">
        <v>17</v>
      </c>
      <c r="E210" s="18">
        <v>0</v>
      </c>
      <c r="F210" s="19">
        <f t="shared" si="20"/>
        <v>0</v>
      </c>
      <c r="G210" s="18">
        <v>0</v>
      </c>
      <c r="H210" s="19">
        <f t="shared" si="21"/>
        <v>0</v>
      </c>
      <c r="I210" s="18">
        <v>17</v>
      </c>
      <c r="J210" s="19">
        <f t="shared" si="22"/>
        <v>1</v>
      </c>
      <c r="K210" s="20">
        <v>0</v>
      </c>
      <c r="L210" s="19">
        <f t="shared" si="19"/>
        <v>0</v>
      </c>
    </row>
    <row r="211" spans="2:12" ht="15.75" thickBot="1" x14ac:dyDescent="0.3">
      <c r="B211" s="16">
        <v>41214</v>
      </c>
      <c r="C211" s="24" t="s">
        <v>105</v>
      </c>
      <c r="D211" s="18">
        <v>605</v>
      </c>
      <c r="E211" s="18">
        <v>27</v>
      </c>
      <c r="F211" s="19">
        <f t="shared" si="20"/>
        <v>4.4628099173553717E-2</v>
      </c>
      <c r="G211" s="18">
        <v>28</v>
      </c>
      <c r="H211" s="19">
        <f t="shared" si="21"/>
        <v>4.6280991735537187E-2</v>
      </c>
      <c r="I211" s="18">
        <v>550</v>
      </c>
      <c r="J211" s="19">
        <f t="shared" si="22"/>
        <v>0.90909090909090906</v>
      </c>
      <c r="K211" s="20">
        <v>7</v>
      </c>
      <c r="L211" s="19">
        <f t="shared" si="19"/>
        <v>1.1570247933884297E-2</v>
      </c>
    </row>
    <row r="212" spans="2:12" ht="15.75" thickBot="1" x14ac:dyDescent="0.3">
      <c r="B212" s="16">
        <v>41214</v>
      </c>
      <c r="C212" s="24" t="s">
        <v>85</v>
      </c>
      <c r="D212" s="18">
        <v>7</v>
      </c>
      <c r="E212" s="18">
        <v>2</v>
      </c>
      <c r="F212" s="19">
        <f t="shared" si="20"/>
        <v>0.2857142857142857</v>
      </c>
      <c r="G212" s="18">
        <v>0</v>
      </c>
      <c r="H212" s="19">
        <f t="shared" si="21"/>
        <v>0</v>
      </c>
      <c r="I212" s="18">
        <v>5</v>
      </c>
      <c r="J212" s="19">
        <f t="shared" si="22"/>
        <v>0.7142857142857143</v>
      </c>
      <c r="K212" s="20">
        <v>0</v>
      </c>
      <c r="L212" s="19">
        <f t="shared" si="19"/>
        <v>0</v>
      </c>
    </row>
    <row r="213" spans="2:12" ht="15.75" thickBot="1" x14ac:dyDescent="0.3">
      <c r="B213" s="16">
        <v>41214</v>
      </c>
      <c r="C213" s="24" t="s">
        <v>86</v>
      </c>
      <c r="D213" s="18">
        <v>60</v>
      </c>
      <c r="E213" s="18">
        <v>0</v>
      </c>
      <c r="F213" s="19">
        <f t="shared" si="20"/>
        <v>0</v>
      </c>
      <c r="G213" s="18">
        <v>3</v>
      </c>
      <c r="H213" s="19">
        <f t="shared" si="21"/>
        <v>0.05</v>
      </c>
      <c r="I213" s="18">
        <v>57</v>
      </c>
      <c r="J213" s="19">
        <f t="shared" si="22"/>
        <v>0.95</v>
      </c>
      <c r="K213" s="20">
        <v>1</v>
      </c>
      <c r="L213" s="19">
        <f t="shared" si="19"/>
        <v>1.6666666666666666E-2</v>
      </c>
    </row>
    <row r="214" spans="2:12" ht="15.75" thickBot="1" x14ac:dyDescent="0.3">
      <c r="B214" s="16">
        <v>41244</v>
      </c>
      <c r="C214" s="24" t="s">
        <v>93</v>
      </c>
      <c r="D214" s="18">
        <v>67</v>
      </c>
      <c r="E214" s="18">
        <v>4</v>
      </c>
      <c r="F214" s="19">
        <f t="shared" si="20"/>
        <v>5.9701492537313432E-2</v>
      </c>
      <c r="G214" s="18">
        <v>0</v>
      </c>
      <c r="H214" s="19">
        <f t="shared" si="21"/>
        <v>0</v>
      </c>
      <c r="I214" s="18">
        <v>63</v>
      </c>
      <c r="J214" s="19">
        <f t="shared" si="22"/>
        <v>0.94029850746268662</v>
      </c>
      <c r="K214" s="20">
        <v>1</v>
      </c>
      <c r="L214" s="19">
        <f t="shared" si="19"/>
        <v>1.4925373134328358E-2</v>
      </c>
    </row>
    <row r="215" spans="2:12" ht="15.75" thickBot="1" x14ac:dyDescent="0.3">
      <c r="B215" s="16">
        <v>41244</v>
      </c>
      <c r="C215" s="24" t="s">
        <v>94</v>
      </c>
      <c r="D215" s="18">
        <v>28</v>
      </c>
      <c r="E215" s="18">
        <v>1</v>
      </c>
      <c r="F215" s="19">
        <f t="shared" si="20"/>
        <v>3.5714285714285712E-2</v>
      </c>
      <c r="G215" s="18">
        <v>0</v>
      </c>
      <c r="H215" s="19">
        <f t="shared" si="21"/>
        <v>0</v>
      </c>
      <c r="I215" s="18">
        <v>27</v>
      </c>
      <c r="J215" s="19">
        <f t="shared" si="22"/>
        <v>0.9642857142857143</v>
      </c>
      <c r="K215" s="20">
        <v>0</v>
      </c>
      <c r="L215" s="19">
        <f t="shared" si="19"/>
        <v>0</v>
      </c>
    </row>
    <row r="216" spans="2:12" ht="15.75" thickBot="1" x14ac:dyDescent="0.3">
      <c r="B216" s="16">
        <v>41244</v>
      </c>
      <c r="C216" s="24" t="s">
        <v>44</v>
      </c>
      <c r="D216" s="18">
        <v>49</v>
      </c>
      <c r="E216" s="18">
        <v>2</v>
      </c>
      <c r="F216" s="19">
        <f t="shared" si="20"/>
        <v>4.0816326530612242E-2</v>
      </c>
      <c r="G216" s="18">
        <v>2</v>
      </c>
      <c r="H216" s="19">
        <f t="shared" si="21"/>
        <v>4.0816326530612242E-2</v>
      </c>
      <c r="I216" s="18">
        <v>45</v>
      </c>
      <c r="J216" s="19">
        <f t="shared" si="22"/>
        <v>0.91836734693877553</v>
      </c>
      <c r="K216" s="20">
        <v>1</v>
      </c>
      <c r="L216" s="19">
        <f t="shared" si="19"/>
        <v>2.0408163265306121E-2</v>
      </c>
    </row>
    <row r="217" spans="2:12" ht="15.75" thickBot="1" x14ac:dyDescent="0.3">
      <c r="B217" s="14">
        <v>2013</v>
      </c>
      <c r="C217" s="21"/>
      <c r="D217" s="14"/>
      <c r="E217" s="26"/>
      <c r="F217" s="26"/>
      <c r="G217" s="14"/>
      <c r="H217" s="14"/>
      <c r="I217" s="14"/>
      <c r="J217" s="15"/>
      <c r="K217" s="14"/>
      <c r="L217" s="14"/>
    </row>
    <row r="218" spans="2:12" ht="15.75" thickBot="1" x14ac:dyDescent="0.3">
      <c r="B218" s="16">
        <v>41275</v>
      </c>
      <c r="C218" s="24" t="s">
        <v>93</v>
      </c>
      <c r="D218" s="20">
        <v>62</v>
      </c>
      <c r="E218" s="18">
        <v>5</v>
      </c>
      <c r="F218" s="28">
        <f t="shared" si="20"/>
        <v>8.0645161290322578E-2</v>
      </c>
      <c r="G218" s="18">
        <v>4</v>
      </c>
      <c r="H218" s="28">
        <f t="shared" si="21"/>
        <v>6.4516129032258063E-2</v>
      </c>
      <c r="I218" s="20">
        <v>53</v>
      </c>
      <c r="J218" s="19">
        <f t="shared" si="22"/>
        <v>0.85483870967741937</v>
      </c>
      <c r="K218" s="20">
        <v>0</v>
      </c>
      <c r="L218" s="19">
        <f t="shared" si="19"/>
        <v>0</v>
      </c>
    </row>
    <row r="219" spans="2:12" ht="15.75" thickBot="1" x14ac:dyDescent="0.3">
      <c r="B219" s="16">
        <v>41275</v>
      </c>
      <c r="C219" s="24" t="s">
        <v>106</v>
      </c>
      <c r="D219" s="20">
        <v>56</v>
      </c>
      <c r="E219" s="18">
        <v>0</v>
      </c>
      <c r="F219" s="28">
        <f t="shared" si="20"/>
        <v>0</v>
      </c>
      <c r="G219" s="18">
        <v>3</v>
      </c>
      <c r="H219" s="28">
        <f t="shared" si="21"/>
        <v>5.3571428571428568E-2</v>
      </c>
      <c r="I219" s="20">
        <v>53</v>
      </c>
      <c r="J219" s="19">
        <f t="shared" si="22"/>
        <v>0.9464285714285714</v>
      </c>
      <c r="K219" s="20">
        <v>0</v>
      </c>
      <c r="L219" s="19">
        <f t="shared" si="19"/>
        <v>0</v>
      </c>
    </row>
    <row r="220" spans="2:12" ht="15.75" thickBot="1" x14ac:dyDescent="0.3">
      <c r="B220" s="16">
        <v>41275</v>
      </c>
      <c r="C220" s="24" t="s">
        <v>107</v>
      </c>
      <c r="D220" s="20">
        <v>496</v>
      </c>
      <c r="E220" s="18">
        <v>27</v>
      </c>
      <c r="F220" s="28">
        <f t="shared" si="20"/>
        <v>5.4435483870967742E-2</v>
      </c>
      <c r="G220" s="18">
        <v>13</v>
      </c>
      <c r="H220" s="28">
        <f t="shared" si="21"/>
        <v>2.620967741935484E-2</v>
      </c>
      <c r="I220" s="20">
        <v>456</v>
      </c>
      <c r="J220" s="19">
        <f t="shared" si="22"/>
        <v>0.91935483870967738</v>
      </c>
      <c r="K220" s="20">
        <v>14</v>
      </c>
      <c r="L220" s="19">
        <f t="shared" si="19"/>
        <v>2.8225806451612902E-2</v>
      </c>
    </row>
    <row r="221" spans="2:12" ht="15.75" thickBot="1" x14ac:dyDescent="0.3">
      <c r="B221" s="16">
        <v>41275</v>
      </c>
      <c r="C221" s="24" t="s">
        <v>108</v>
      </c>
      <c r="D221" s="20">
        <v>47</v>
      </c>
      <c r="E221" s="18">
        <v>3</v>
      </c>
      <c r="F221" s="28">
        <f t="shared" si="20"/>
        <v>6.3829787234042548E-2</v>
      </c>
      <c r="G221" s="18">
        <v>2</v>
      </c>
      <c r="H221" s="28">
        <f t="shared" si="21"/>
        <v>4.2553191489361701E-2</v>
      </c>
      <c r="I221" s="20">
        <v>42</v>
      </c>
      <c r="J221" s="19">
        <f t="shared" si="22"/>
        <v>0.8936170212765957</v>
      </c>
      <c r="K221" s="20">
        <v>2</v>
      </c>
      <c r="L221" s="19">
        <f t="shared" si="19"/>
        <v>4.2553191489361701E-2</v>
      </c>
    </row>
    <row r="222" spans="2:12" ht="15.75" thickBot="1" x14ac:dyDescent="0.3">
      <c r="B222" s="16">
        <v>41275</v>
      </c>
      <c r="C222" s="24" t="s">
        <v>39</v>
      </c>
      <c r="D222" s="20">
        <v>26</v>
      </c>
      <c r="E222" s="18">
        <v>0</v>
      </c>
      <c r="F222" s="28">
        <f t="shared" si="20"/>
        <v>0</v>
      </c>
      <c r="G222" s="18">
        <v>0</v>
      </c>
      <c r="H222" s="28">
        <f t="shared" si="21"/>
        <v>0</v>
      </c>
      <c r="I222" s="20">
        <v>26</v>
      </c>
      <c r="J222" s="19">
        <f t="shared" si="22"/>
        <v>1</v>
      </c>
      <c r="K222" s="20">
        <v>0</v>
      </c>
      <c r="L222" s="19">
        <f t="shared" si="19"/>
        <v>0</v>
      </c>
    </row>
    <row r="223" spans="2:12" ht="15.75" thickBot="1" x14ac:dyDescent="0.3">
      <c r="B223" s="16">
        <v>41306</v>
      </c>
      <c r="C223" s="24" t="s">
        <v>109</v>
      </c>
      <c r="D223" s="20">
        <v>36</v>
      </c>
      <c r="E223" s="18">
        <v>1</v>
      </c>
      <c r="F223" s="28">
        <f t="shared" si="20"/>
        <v>2.7777777777777776E-2</v>
      </c>
      <c r="G223" s="18">
        <v>1</v>
      </c>
      <c r="H223" s="28">
        <f t="shared" si="21"/>
        <v>2.7777777777777776E-2</v>
      </c>
      <c r="I223" s="20">
        <v>34</v>
      </c>
      <c r="J223" s="19">
        <f t="shared" si="22"/>
        <v>0.94444444444444442</v>
      </c>
      <c r="K223" s="20">
        <v>0</v>
      </c>
      <c r="L223" s="19">
        <f t="shared" si="19"/>
        <v>0</v>
      </c>
    </row>
    <row r="224" spans="2:12" ht="15.75" thickBot="1" x14ac:dyDescent="0.3">
      <c r="B224" s="16">
        <v>41306</v>
      </c>
      <c r="C224" s="24" t="s">
        <v>39</v>
      </c>
      <c r="D224" s="20">
        <v>9</v>
      </c>
      <c r="E224" s="18">
        <v>1</v>
      </c>
      <c r="F224" s="28">
        <f t="shared" si="20"/>
        <v>0.1111111111111111</v>
      </c>
      <c r="G224" s="18">
        <v>0</v>
      </c>
      <c r="H224" s="28">
        <f t="shared" si="21"/>
        <v>0</v>
      </c>
      <c r="I224" s="20">
        <v>8</v>
      </c>
      <c r="J224" s="19">
        <f t="shared" si="22"/>
        <v>0.88888888888888884</v>
      </c>
      <c r="K224" s="20">
        <v>0</v>
      </c>
      <c r="L224" s="19">
        <f t="shared" si="19"/>
        <v>0</v>
      </c>
    </row>
    <row r="225" spans="2:12" ht="15.75" thickBot="1" x14ac:dyDescent="0.3">
      <c r="B225" s="16">
        <v>41306</v>
      </c>
      <c r="C225" s="24" t="s">
        <v>110</v>
      </c>
      <c r="D225" s="20">
        <v>34</v>
      </c>
      <c r="E225" s="18">
        <v>1</v>
      </c>
      <c r="F225" s="28">
        <f t="shared" si="20"/>
        <v>2.9411764705882353E-2</v>
      </c>
      <c r="G225" s="18">
        <v>2</v>
      </c>
      <c r="H225" s="28">
        <f t="shared" si="21"/>
        <v>5.8823529411764705E-2</v>
      </c>
      <c r="I225" s="20">
        <v>31</v>
      </c>
      <c r="J225" s="19">
        <f t="shared" si="22"/>
        <v>0.91176470588235292</v>
      </c>
      <c r="K225" s="20">
        <v>0</v>
      </c>
      <c r="L225" s="19">
        <f t="shared" si="19"/>
        <v>0</v>
      </c>
    </row>
    <row r="226" spans="2:12" ht="15.75" thickBot="1" x14ac:dyDescent="0.3">
      <c r="B226" s="16">
        <v>41306</v>
      </c>
      <c r="C226" s="24" t="s">
        <v>106</v>
      </c>
      <c r="D226" s="20">
        <v>53</v>
      </c>
      <c r="E226" s="20">
        <v>5</v>
      </c>
      <c r="F226" s="28">
        <f t="shared" si="20"/>
        <v>9.4339622641509441E-2</v>
      </c>
      <c r="G226" s="20">
        <v>1</v>
      </c>
      <c r="H226" s="28">
        <f t="shared" si="21"/>
        <v>1.8867924528301886E-2</v>
      </c>
      <c r="I226" s="20">
        <v>47</v>
      </c>
      <c r="J226" s="19">
        <f t="shared" si="22"/>
        <v>0.8867924528301887</v>
      </c>
      <c r="K226" s="20">
        <v>0</v>
      </c>
      <c r="L226" s="19">
        <f t="shared" si="19"/>
        <v>0</v>
      </c>
    </row>
    <row r="227" spans="2:12" ht="15.75" thickBot="1" x14ac:dyDescent="0.3">
      <c r="B227" s="16">
        <v>41306</v>
      </c>
      <c r="C227" s="24" t="s">
        <v>84</v>
      </c>
      <c r="D227" s="20">
        <v>14</v>
      </c>
      <c r="E227" s="18">
        <v>2</v>
      </c>
      <c r="F227" s="28">
        <f t="shared" si="20"/>
        <v>0.14285714285714285</v>
      </c>
      <c r="G227" s="18">
        <v>1</v>
      </c>
      <c r="H227" s="28">
        <f t="shared" si="21"/>
        <v>7.1428571428571425E-2</v>
      </c>
      <c r="I227" s="20">
        <v>11</v>
      </c>
      <c r="J227" s="19">
        <f t="shared" si="22"/>
        <v>0.7857142857142857</v>
      </c>
      <c r="K227" s="20">
        <v>1</v>
      </c>
      <c r="L227" s="19">
        <f t="shared" si="19"/>
        <v>7.1428571428571425E-2</v>
      </c>
    </row>
    <row r="228" spans="2:12" ht="15.75" thickBot="1" x14ac:dyDescent="0.3">
      <c r="B228" s="16">
        <v>41306</v>
      </c>
      <c r="C228" s="24" t="s">
        <v>39</v>
      </c>
      <c r="D228" s="20">
        <v>7</v>
      </c>
      <c r="E228" s="18">
        <v>1</v>
      </c>
      <c r="F228" s="28">
        <f t="shared" si="20"/>
        <v>0.14285714285714285</v>
      </c>
      <c r="G228" s="18">
        <v>0</v>
      </c>
      <c r="H228" s="28">
        <f t="shared" si="21"/>
        <v>0</v>
      </c>
      <c r="I228" s="20">
        <v>6</v>
      </c>
      <c r="J228" s="19">
        <f t="shared" si="22"/>
        <v>0.8571428571428571</v>
      </c>
      <c r="K228" s="20">
        <v>0</v>
      </c>
      <c r="L228" s="19">
        <f t="shared" si="19"/>
        <v>0</v>
      </c>
    </row>
    <row r="229" spans="2:12" ht="15.75" thickBot="1" x14ac:dyDescent="0.3">
      <c r="B229" s="16">
        <v>41306</v>
      </c>
      <c r="C229" s="24" t="s">
        <v>68</v>
      </c>
      <c r="D229" s="20">
        <v>7</v>
      </c>
      <c r="E229" s="20">
        <v>0</v>
      </c>
      <c r="F229" s="28">
        <f t="shared" si="20"/>
        <v>0</v>
      </c>
      <c r="G229" s="20">
        <v>0</v>
      </c>
      <c r="H229" s="28">
        <f t="shared" si="21"/>
        <v>0</v>
      </c>
      <c r="I229" s="20">
        <v>7</v>
      </c>
      <c r="J229" s="19">
        <f t="shared" si="22"/>
        <v>1</v>
      </c>
      <c r="K229" s="20">
        <v>0</v>
      </c>
      <c r="L229" s="19">
        <f t="shared" si="19"/>
        <v>0</v>
      </c>
    </row>
    <row r="230" spans="2:12" ht="15.75" thickBot="1" x14ac:dyDescent="0.3">
      <c r="B230" s="16">
        <v>41306</v>
      </c>
      <c r="C230" s="24" t="s">
        <v>111</v>
      </c>
      <c r="D230" s="20">
        <v>71</v>
      </c>
      <c r="E230" s="18">
        <v>3</v>
      </c>
      <c r="F230" s="28">
        <f t="shared" si="20"/>
        <v>4.2253521126760563E-2</v>
      </c>
      <c r="G230" s="18">
        <v>5</v>
      </c>
      <c r="H230" s="28">
        <f t="shared" si="21"/>
        <v>7.0422535211267609E-2</v>
      </c>
      <c r="I230" s="20">
        <v>63</v>
      </c>
      <c r="J230" s="19">
        <f t="shared" si="22"/>
        <v>0.88732394366197187</v>
      </c>
      <c r="K230" s="20">
        <v>1</v>
      </c>
      <c r="L230" s="19">
        <f t="shared" si="19"/>
        <v>1.4084507042253521E-2</v>
      </c>
    </row>
    <row r="231" spans="2:12" ht="15.75" thickBot="1" x14ac:dyDescent="0.3">
      <c r="B231" s="16">
        <v>41306</v>
      </c>
      <c r="C231" s="24" t="s">
        <v>112</v>
      </c>
      <c r="D231" s="20">
        <v>160</v>
      </c>
      <c r="E231" s="18">
        <v>2</v>
      </c>
      <c r="F231" s="28">
        <f t="shared" si="20"/>
        <v>1.2500000000000001E-2</v>
      </c>
      <c r="G231" s="18">
        <v>5</v>
      </c>
      <c r="H231" s="28">
        <f t="shared" si="21"/>
        <v>3.125E-2</v>
      </c>
      <c r="I231" s="20">
        <v>153</v>
      </c>
      <c r="J231" s="19">
        <f t="shared" si="22"/>
        <v>0.95625000000000004</v>
      </c>
      <c r="K231" s="20">
        <v>2</v>
      </c>
      <c r="L231" s="19">
        <f t="shared" si="19"/>
        <v>1.2500000000000001E-2</v>
      </c>
    </row>
    <row r="232" spans="2:12" ht="15.75" thickBot="1" x14ac:dyDescent="0.3">
      <c r="B232" s="16">
        <v>41306</v>
      </c>
      <c r="C232" s="24" t="s">
        <v>113</v>
      </c>
      <c r="D232" s="20">
        <v>7</v>
      </c>
      <c r="E232" s="18">
        <v>0</v>
      </c>
      <c r="F232" s="28">
        <f>SUM(E232/D232)</f>
        <v>0</v>
      </c>
      <c r="G232" s="18">
        <v>0</v>
      </c>
      <c r="H232" s="28">
        <f>SUM(G232/D232)</f>
        <v>0</v>
      </c>
      <c r="I232" s="20">
        <v>7</v>
      </c>
      <c r="J232" s="19">
        <f>SUM(I232/D232)</f>
        <v>1</v>
      </c>
      <c r="K232" s="20">
        <v>0</v>
      </c>
      <c r="L232" s="19">
        <f t="shared" si="19"/>
        <v>0</v>
      </c>
    </row>
    <row r="233" spans="2:12" ht="15.75" thickBot="1" x14ac:dyDescent="0.3">
      <c r="B233" s="16">
        <v>41334</v>
      </c>
      <c r="C233" s="24" t="s">
        <v>68</v>
      </c>
      <c r="D233" s="20">
        <v>1</v>
      </c>
      <c r="E233" s="20">
        <v>0</v>
      </c>
      <c r="F233" s="28">
        <f>SUM(E233/D233)</f>
        <v>0</v>
      </c>
      <c r="G233" s="20">
        <v>1</v>
      </c>
      <c r="H233" s="28">
        <f>SUM(G233/D233)</f>
        <v>1</v>
      </c>
      <c r="I233" s="20">
        <v>0</v>
      </c>
      <c r="J233" s="19">
        <f>SUM(I233/D233)</f>
        <v>0</v>
      </c>
      <c r="K233" s="20">
        <v>0</v>
      </c>
      <c r="L233" s="19">
        <f t="shared" si="19"/>
        <v>0</v>
      </c>
    </row>
    <row r="234" spans="2:12" ht="15.75" thickBot="1" x14ac:dyDescent="0.3">
      <c r="B234" s="16">
        <v>41334</v>
      </c>
      <c r="C234" s="17" t="s">
        <v>71</v>
      </c>
      <c r="D234" s="18">
        <v>68</v>
      </c>
      <c r="E234" s="18">
        <v>4</v>
      </c>
      <c r="F234" s="19">
        <f>SUM(E234/D234)</f>
        <v>5.8823529411764705E-2</v>
      </c>
      <c r="G234" s="18">
        <v>4</v>
      </c>
      <c r="H234" s="19">
        <f>SUM(G234/D234)</f>
        <v>5.8823529411764705E-2</v>
      </c>
      <c r="I234" s="18">
        <v>60</v>
      </c>
      <c r="J234" s="19">
        <f>SUM(I234/D234)</f>
        <v>0.88235294117647056</v>
      </c>
      <c r="K234" s="20">
        <v>2</v>
      </c>
      <c r="L234" s="19">
        <f t="shared" si="19"/>
        <v>2.9411764705882353E-2</v>
      </c>
    </row>
    <row r="235" spans="2:12" ht="15.75" thickBot="1" x14ac:dyDescent="0.3">
      <c r="B235" s="16">
        <v>41334</v>
      </c>
      <c r="C235" s="24" t="s">
        <v>114</v>
      </c>
      <c r="D235" s="18">
        <v>43</v>
      </c>
      <c r="E235" s="18">
        <v>3</v>
      </c>
      <c r="F235" s="19">
        <f t="shared" si="20"/>
        <v>6.9767441860465115E-2</v>
      </c>
      <c r="G235" s="18">
        <v>2</v>
      </c>
      <c r="H235" s="19">
        <f t="shared" si="21"/>
        <v>4.6511627906976744E-2</v>
      </c>
      <c r="I235" s="18">
        <v>38</v>
      </c>
      <c r="J235" s="19">
        <f t="shared" si="22"/>
        <v>0.88372093023255816</v>
      </c>
      <c r="K235" s="20">
        <v>1</v>
      </c>
      <c r="L235" s="19">
        <f t="shared" si="19"/>
        <v>2.3255813953488372E-2</v>
      </c>
    </row>
    <row r="236" spans="2:12" ht="15.75" thickBot="1" x14ac:dyDescent="0.3">
      <c r="B236" s="16">
        <v>41334</v>
      </c>
      <c r="C236" s="24" t="s">
        <v>115</v>
      </c>
      <c r="D236" s="18">
        <v>16</v>
      </c>
      <c r="E236" s="18">
        <v>0</v>
      </c>
      <c r="F236" s="19">
        <f t="shared" si="20"/>
        <v>0</v>
      </c>
      <c r="G236" s="18">
        <v>1</v>
      </c>
      <c r="H236" s="19">
        <f t="shared" si="21"/>
        <v>6.25E-2</v>
      </c>
      <c r="I236" s="18">
        <v>15</v>
      </c>
      <c r="J236" s="19">
        <f t="shared" si="22"/>
        <v>0.9375</v>
      </c>
      <c r="K236" s="20">
        <v>1</v>
      </c>
      <c r="L236" s="19">
        <f t="shared" si="19"/>
        <v>6.25E-2</v>
      </c>
    </row>
    <row r="237" spans="2:12" ht="15.75" thickBot="1" x14ac:dyDescent="0.3">
      <c r="B237" s="16">
        <v>41334</v>
      </c>
      <c r="C237" s="24" t="s">
        <v>116</v>
      </c>
      <c r="D237" s="18">
        <v>58</v>
      </c>
      <c r="E237" s="18">
        <v>6</v>
      </c>
      <c r="F237" s="19">
        <f t="shared" si="20"/>
        <v>0.10344827586206896</v>
      </c>
      <c r="G237" s="18">
        <v>1</v>
      </c>
      <c r="H237" s="19">
        <f t="shared" si="21"/>
        <v>1.7241379310344827E-2</v>
      </c>
      <c r="I237" s="18">
        <v>51</v>
      </c>
      <c r="J237" s="19">
        <f t="shared" si="22"/>
        <v>0.87931034482758619</v>
      </c>
      <c r="K237" s="20">
        <v>0</v>
      </c>
      <c r="L237" s="19">
        <f t="shared" si="19"/>
        <v>0</v>
      </c>
    </row>
    <row r="238" spans="2:12" ht="15.75" thickBot="1" x14ac:dyDescent="0.3">
      <c r="B238" s="16">
        <v>41334</v>
      </c>
      <c r="C238" s="24" t="s">
        <v>117</v>
      </c>
      <c r="D238" s="18">
        <v>37</v>
      </c>
      <c r="E238" s="18">
        <v>3</v>
      </c>
      <c r="F238" s="19">
        <f t="shared" si="20"/>
        <v>8.1081081081081086E-2</v>
      </c>
      <c r="G238" s="18">
        <v>0</v>
      </c>
      <c r="H238" s="19">
        <f t="shared" si="21"/>
        <v>0</v>
      </c>
      <c r="I238" s="18">
        <v>34</v>
      </c>
      <c r="J238" s="19">
        <f t="shared" si="22"/>
        <v>0.91891891891891897</v>
      </c>
      <c r="K238" s="20">
        <v>1</v>
      </c>
      <c r="L238" s="19">
        <f t="shared" si="19"/>
        <v>2.7027027027027029E-2</v>
      </c>
    </row>
    <row r="239" spans="2:12" ht="15.75" thickBot="1" x14ac:dyDescent="0.3">
      <c r="B239" s="16">
        <v>41334</v>
      </c>
      <c r="C239" s="24" t="s">
        <v>118</v>
      </c>
      <c r="D239" s="18">
        <v>23</v>
      </c>
      <c r="E239" s="18">
        <v>1</v>
      </c>
      <c r="F239" s="19">
        <f t="shared" si="20"/>
        <v>4.3478260869565216E-2</v>
      </c>
      <c r="G239" s="18">
        <v>1</v>
      </c>
      <c r="H239" s="19">
        <f t="shared" si="21"/>
        <v>4.3478260869565216E-2</v>
      </c>
      <c r="I239" s="18">
        <v>21</v>
      </c>
      <c r="J239" s="19">
        <f t="shared" si="22"/>
        <v>0.91304347826086951</v>
      </c>
      <c r="K239" s="20">
        <v>0</v>
      </c>
      <c r="L239" s="19">
        <f t="shared" si="19"/>
        <v>0</v>
      </c>
    </row>
    <row r="240" spans="2:12" ht="15.75" thickBot="1" x14ac:dyDescent="0.3">
      <c r="B240" s="16">
        <v>41334</v>
      </c>
      <c r="C240" s="24" t="s">
        <v>119</v>
      </c>
      <c r="D240" s="18">
        <v>56</v>
      </c>
      <c r="E240" s="18">
        <v>4</v>
      </c>
      <c r="F240" s="19">
        <f t="shared" si="20"/>
        <v>7.1428571428571425E-2</v>
      </c>
      <c r="G240" s="18">
        <v>2</v>
      </c>
      <c r="H240" s="19">
        <f t="shared" si="21"/>
        <v>3.5714285714285712E-2</v>
      </c>
      <c r="I240" s="18">
        <v>50</v>
      </c>
      <c r="J240" s="19">
        <f t="shared" si="22"/>
        <v>0.8928571428571429</v>
      </c>
      <c r="K240" s="20">
        <v>2</v>
      </c>
      <c r="L240" s="19">
        <f t="shared" si="19"/>
        <v>3.5714285714285712E-2</v>
      </c>
    </row>
    <row r="241" spans="2:12" ht="15.75" thickBot="1" x14ac:dyDescent="0.3">
      <c r="B241" s="16">
        <v>41334</v>
      </c>
      <c r="C241" s="24" t="s">
        <v>120</v>
      </c>
      <c r="D241" s="18">
        <v>3</v>
      </c>
      <c r="E241" s="18">
        <v>0</v>
      </c>
      <c r="F241" s="19">
        <f t="shared" si="20"/>
        <v>0</v>
      </c>
      <c r="G241" s="18">
        <v>0</v>
      </c>
      <c r="H241" s="19">
        <f t="shared" si="21"/>
        <v>0</v>
      </c>
      <c r="I241" s="18">
        <v>3</v>
      </c>
      <c r="J241" s="19">
        <f t="shared" si="22"/>
        <v>1</v>
      </c>
      <c r="K241" s="20">
        <v>0</v>
      </c>
      <c r="L241" s="19">
        <f t="shared" si="19"/>
        <v>0</v>
      </c>
    </row>
    <row r="242" spans="2:12" ht="15.75" thickBot="1" x14ac:dyDescent="0.3">
      <c r="B242" s="16">
        <v>41334</v>
      </c>
      <c r="C242" s="24" t="s">
        <v>121</v>
      </c>
      <c r="D242" s="18">
        <v>111</v>
      </c>
      <c r="E242" s="18">
        <v>16</v>
      </c>
      <c r="F242" s="19">
        <f t="shared" si="20"/>
        <v>0.14414414414414414</v>
      </c>
      <c r="G242" s="18">
        <v>4</v>
      </c>
      <c r="H242" s="19">
        <f t="shared" si="21"/>
        <v>3.6036036036036036E-2</v>
      </c>
      <c r="I242" s="18">
        <v>91</v>
      </c>
      <c r="J242" s="19">
        <f t="shared" si="22"/>
        <v>0.81981981981981977</v>
      </c>
      <c r="K242" s="20">
        <v>3</v>
      </c>
      <c r="L242" s="19">
        <f t="shared" si="19"/>
        <v>2.7027027027027029E-2</v>
      </c>
    </row>
    <row r="243" spans="2:12" ht="15.75" thickBot="1" x14ac:dyDescent="0.3">
      <c r="B243" s="16">
        <v>41334</v>
      </c>
      <c r="C243" s="24" t="s">
        <v>68</v>
      </c>
      <c r="D243" s="18">
        <v>5</v>
      </c>
      <c r="E243" s="18">
        <v>0</v>
      </c>
      <c r="F243" s="19">
        <f t="shared" si="20"/>
        <v>0</v>
      </c>
      <c r="G243" s="18">
        <v>0</v>
      </c>
      <c r="H243" s="19">
        <f t="shared" si="21"/>
        <v>0</v>
      </c>
      <c r="I243" s="18">
        <v>5</v>
      </c>
      <c r="J243" s="19">
        <f t="shared" si="22"/>
        <v>1</v>
      </c>
      <c r="K243" s="20">
        <v>0</v>
      </c>
      <c r="L243" s="19">
        <f t="shared" si="19"/>
        <v>0</v>
      </c>
    </row>
    <row r="244" spans="2:12" ht="15.75" thickBot="1" x14ac:dyDescent="0.3">
      <c r="B244" s="16">
        <v>41365</v>
      </c>
      <c r="C244" s="24" t="s">
        <v>122</v>
      </c>
      <c r="D244" s="18">
        <v>33</v>
      </c>
      <c r="E244" s="18">
        <v>2</v>
      </c>
      <c r="F244" s="19">
        <f t="shared" si="20"/>
        <v>6.0606060606060608E-2</v>
      </c>
      <c r="G244" s="18">
        <v>0</v>
      </c>
      <c r="H244" s="19">
        <f t="shared" si="21"/>
        <v>0</v>
      </c>
      <c r="I244" s="18">
        <v>31</v>
      </c>
      <c r="J244" s="19">
        <f t="shared" si="22"/>
        <v>0.93939393939393945</v>
      </c>
      <c r="K244" s="20">
        <v>0</v>
      </c>
      <c r="L244" s="19">
        <f t="shared" ref="L244:L307" si="23">SUM(K244/D244)</f>
        <v>0</v>
      </c>
    </row>
    <row r="245" spans="2:12" ht="15.75" thickBot="1" x14ac:dyDescent="0.3">
      <c r="B245" s="16">
        <v>41365</v>
      </c>
      <c r="C245" s="24" t="s">
        <v>71</v>
      </c>
      <c r="D245" s="20">
        <v>32</v>
      </c>
      <c r="E245" s="20">
        <v>4</v>
      </c>
      <c r="F245" s="19">
        <f t="shared" si="20"/>
        <v>0.125</v>
      </c>
      <c r="G245" s="20">
        <v>0</v>
      </c>
      <c r="H245" s="19">
        <f t="shared" si="21"/>
        <v>0</v>
      </c>
      <c r="I245" s="20">
        <v>28</v>
      </c>
      <c r="J245" s="19">
        <f t="shared" si="22"/>
        <v>0.875</v>
      </c>
      <c r="K245" s="20">
        <v>0</v>
      </c>
      <c r="L245" s="19">
        <f t="shared" si="23"/>
        <v>0</v>
      </c>
    </row>
    <row r="246" spans="2:12" ht="15.75" thickBot="1" x14ac:dyDescent="0.3">
      <c r="B246" s="16">
        <v>41365</v>
      </c>
      <c r="C246" s="24" t="s">
        <v>68</v>
      </c>
      <c r="D246" s="20">
        <v>24</v>
      </c>
      <c r="E246" s="20">
        <v>7</v>
      </c>
      <c r="F246" s="19">
        <f t="shared" si="20"/>
        <v>0.29166666666666669</v>
      </c>
      <c r="G246" s="20">
        <v>1</v>
      </c>
      <c r="H246" s="19">
        <f t="shared" si="21"/>
        <v>4.1666666666666664E-2</v>
      </c>
      <c r="I246" s="20">
        <v>16</v>
      </c>
      <c r="J246" s="19">
        <f t="shared" si="22"/>
        <v>0.66666666666666663</v>
      </c>
      <c r="K246" s="20">
        <v>0</v>
      </c>
      <c r="L246" s="19">
        <f t="shared" si="23"/>
        <v>0</v>
      </c>
    </row>
    <row r="247" spans="2:12" ht="15.75" thickBot="1" x14ac:dyDescent="0.3">
      <c r="B247" s="16">
        <v>41365</v>
      </c>
      <c r="C247" s="24" t="s">
        <v>123</v>
      </c>
      <c r="D247" s="20">
        <v>80</v>
      </c>
      <c r="E247" s="20">
        <v>4</v>
      </c>
      <c r="F247" s="19">
        <f t="shared" si="20"/>
        <v>0.05</v>
      </c>
      <c r="G247" s="20">
        <v>4</v>
      </c>
      <c r="H247" s="19">
        <f t="shared" si="21"/>
        <v>0.05</v>
      </c>
      <c r="I247" s="20">
        <v>72</v>
      </c>
      <c r="J247" s="19">
        <f t="shared" si="22"/>
        <v>0.9</v>
      </c>
      <c r="K247" s="20">
        <v>3</v>
      </c>
      <c r="L247" s="19">
        <f t="shared" si="23"/>
        <v>3.7499999999999999E-2</v>
      </c>
    </row>
    <row r="248" spans="2:12" ht="15.75" thickBot="1" x14ac:dyDescent="0.3">
      <c r="B248" s="16">
        <v>41365</v>
      </c>
      <c r="C248" s="24" t="s">
        <v>67</v>
      </c>
      <c r="D248" s="20">
        <v>66</v>
      </c>
      <c r="E248" s="20">
        <v>4</v>
      </c>
      <c r="F248" s="19">
        <f t="shared" si="20"/>
        <v>6.0606060606060608E-2</v>
      </c>
      <c r="G248" s="20">
        <v>2</v>
      </c>
      <c r="H248" s="19">
        <f t="shared" si="21"/>
        <v>3.0303030303030304E-2</v>
      </c>
      <c r="I248" s="20">
        <v>60</v>
      </c>
      <c r="J248" s="19">
        <f t="shared" si="22"/>
        <v>0.90909090909090906</v>
      </c>
      <c r="K248" s="20">
        <v>2</v>
      </c>
      <c r="L248" s="19">
        <f t="shared" si="23"/>
        <v>3.0303030303030304E-2</v>
      </c>
    </row>
    <row r="249" spans="2:12" ht="15.75" thickBot="1" x14ac:dyDescent="0.3">
      <c r="B249" s="16">
        <v>41365</v>
      </c>
      <c r="C249" s="24" t="s">
        <v>124</v>
      </c>
      <c r="D249" s="20">
        <v>52</v>
      </c>
      <c r="E249" s="20">
        <v>2</v>
      </c>
      <c r="F249" s="19">
        <f t="shared" si="20"/>
        <v>3.8461538461538464E-2</v>
      </c>
      <c r="G249" s="20">
        <v>2</v>
      </c>
      <c r="H249" s="19">
        <f t="shared" si="21"/>
        <v>3.8461538461538464E-2</v>
      </c>
      <c r="I249" s="20">
        <v>48</v>
      </c>
      <c r="J249" s="19">
        <f t="shared" si="22"/>
        <v>0.92307692307692313</v>
      </c>
      <c r="K249" s="20">
        <v>2</v>
      </c>
      <c r="L249" s="19">
        <f t="shared" si="23"/>
        <v>3.8461538461538464E-2</v>
      </c>
    </row>
    <row r="250" spans="2:12" ht="15.75" thickBot="1" x14ac:dyDescent="0.3">
      <c r="B250" s="16">
        <v>41365</v>
      </c>
      <c r="C250" s="24" t="s">
        <v>125</v>
      </c>
      <c r="D250" s="20">
        <v>286</v>
      </c>
      <c r="E250" s="20">
        <v>14</v>
      </c>
      <c r="F250" s="19">
        <f t="shared" si="20"/>
        <v>4.8951048951048952E-2</v>
      </c>
      <c r="G250" s="20">
        <v>6</v>
      </c>
      <c r="H250" s="19">
        <f t="shared" si="21"/>
        <v>2.097902097902098E-2</v>
      </c>
      <c r="I250" s="20">
        <v>266</v>
      </c>
      <c r="J250" s="19">
        <f t="shared" si="22"/>
        <v>0.93006993006993011</v>
      </c>
      <c r="K250" s="20">
        <v>5</v>
      </c>
      <c r="L250" s="19">
        <f t="shared" si="23"/>
        <v>1.7482517482517484E-2</v>
      </c>
    </row>
    <row r="251" spans="2:12" ht="15.75" thickBot="1" x14ac:dyDescent="0.3">
      <c r="B251" s="16">
        <v>41365</v>
      </c>
      <c r="C251" s="24" t="s">
        <v>71</v>
      </c>
      <c r="D251" s="20">
        <v>41</v>
      </c>
      <c r="E251" s="20">
        <v>4</v>
      </c>
      <c r="F251" s="19">
        <f t="shared" si="20"/>
        <v>9.7560975609756101E-2</v>
      </c>
      <c r="G251" s="20">
        <v>0</v>
      </c>
      <c r="H251" s="19">
        <f t="shared" si="21"/>
        <v>0</v>
      </c>
      <c r="I251" s="20">
        <v>37</v>
      </c>
      <c r="J251" s="19">
        <f t="shared" si="22"/>
        <v>0.90243902439024393</v>
      </c>
      <c r="K251" s="20">
        <v>1</v>
      </c>
      <c r="L251" s="19">
        <f t="shared" si="23"/>
        <v>2.4390243902439025E-2</v>
      </c>
    </row>
    <row r="252" spans="2:12" ht="15.75" thickBot="1" x14ac:dyDescent="0.3">
      <c r="B252" s="16">
        <v>41365</v>
      </c>
      <c r="C252" s="24" t="s">
        <v>44</v>
      </c>
      <c r="D252" s="20">
        <v>66</v>
      </c>
      <c r="E252" s="20">
        <v>0</v>
      </c>
      <c r="F252" s="19">
        <f t="shared" si="20"/>
        <v>0</v>
      </c>
      <c r="G252" s="20">
        <v>1</v>
      </c>
      <c r="H252" s="19">
        <f t="shared" si="21"/>
        <v>1.5151515151515152E-2</v>
      </c>
      <c r="I252" s="20">
        <v>65</v>
      </c>
      <c r="J252" s="19">
        <f t="shared" si="22"/>
        <v>0.98484848484848486</v>
      </c>
      <c r="K252" s="20">
        <v>0</v>
      </c>
      <c r="L252" s="19">
        <f t="shared" si="23"/>
        <v>0</v>
      </c>
    </row>
    <row r="253" spans="2:12" ht="15.75" thickBot="1" x14ac:dyDescent="0.3">
      <c r="B253" s="16">
        <v>41365</v>
      </c>
      <c r="C253" s="27" t="s">
        <v>126</v>
      </c>
      <c r="D253" s="18">
        <v>8</v>
      </c>
      <c r="E253" s="18">
        <v>0</v>
      </c>
      <c r="F253" s="19">
        <f t="shared" si="20"/>
        <v>0</v>
      </c>
      <c r="G253" s="18">
        <v>1</v>
      </c>
      <c r="H253" s="19">
        <f t="shared" si="21"/>
        <v>0.125</v>
      </c>
      <c r="I253" s="18">
        <v>7</v>
      </c>
      <c r="J253" s="19">
        <f t="shared" si="22"/>
        <v>0.875</v>
      </c>
      <c r="K253" s="20">
        <v>0</v>
      </c>
      <c r="L253" s="19">
        <f t="shared" si="23"/>
        <v>0</v>
      </c>
    </row>
    <row r="254" spans="2:12" ht="15.75" thickBot="1" x14ac:dyDescent="0.3">
      <c r="B254" s="16">
        <v>41365</v>
      </c>
      <c r="C254" s="27" t="s">
        <v>124</v>
      </c>
      <c r="D254" s="18">
        <v>34</v>
      </c>
      <c r="E254" s="18">
        <v>3</v>
      </c>
      <c r="F254" s="19">
        <f t="shared" si="20"/>
        <v>8.8235294117647065E-2</v>
      </c>
      <c r="G254" s="18">
        <v>1</v>
      </c>
      <c r="H254" s="19">
        <f t="shared" si="21"/>
        <v>2.9411764705882353E-2</v>
      </c>
      <c r="I254" s="18">
        <v>30</v>
      </c>
      <c r="J254" s="19">
        <f t="shared" si="22"/>
        <v>0.88235294117647056</v>
      </c>
      <c r="K254" s="20">
        <v>0</v>
      </c>
      <c r="L254" s="19">
        <f t="shared" si="23"/>
        <v>0</v>
      </c>
    </row>
    <row r="255" spans="2:12" ht="15.75" thickBot="1" x14ac:dyDescent="0.3">
      <c r="B255" s="16">
        <v>41365</v>
      </c>
      <c r="C255" s="17" t="s">
        <v>127</v>
      </c>
      <c r="D255" s="18">
        <v>94</v>
      </c>
      <c r="E255" s="18">
        <v>8</v>
      </c>
      <c r="F255" s="19">
        <f t="shared" si="20"/>
        <v>8.5106382978723402E-2</v>
      </c>
      <c r="G255" s="18">
        <v>10</v>
      </c>
      <c r="H255" s="19">
        <f t="shared" si="21"/>
        <v>0.10638297872340426</v>
      </c>
      <c r="I255" s="18">
        <v>76</v>
      </c>
      <c r="J255" s="19">
        <f t="shared" si="22"/>
        <v>0.80851063829787229</v>
      </c>
      <c r="K255" s="20">
        <v>3</v>
      </c>
      <c r="L255" s="19">
        <f t="shared" si="23"/>
        <v>3.1914893617021274E-2</v>
      </c>
    </row>
    <row r="256" spans="2:12" ht="15.75" thickBot="1" x14ac:dyDescent="0.3">
      <c r="B256" s="16">
        <v>41395</v>
      </c>
      <c r="C256" s="17" t="s">
        <v>97</v>
      </c>
      <c r="D256" s="18">
        <v>54</v>
      </c>
      <c r="E256" s="18">
        <v>7</v>
      </c>
      <c r="F256" s="19">
        <f t="shared" si="20"/>
        <v>0.12962962962962962</v>
      </c>
      <c r="G256" s="18">
        <v>1</v>
      </c>
      <c r="H256" s="19">
        <f t="shared" si="21"/>
        <v>1.8518518518518517E-2</v>
      </c>
      <c r="I256" s="18">
        <v>46</v>
      </c>
      <c r="J256" s="19">
        <f t="shared" si="22"/>
        <v>0.85185185185185186</v>
      </c>
      <c r="K256" s="20">
        <v>2</v>
      </c>
      <c r="L256" s="19">
        <f t="shared" si="23"/>
        <v>3.7037037037037035E-2</v>
      </c>
    </row>
    <row r="257" spans="2:12" ht="15.75" thickBot="1" x14ac:dyDescent="0.3">
      <c r="B257" s="16">
        <v>41395</v>
      </c>
      <c r="C257" s="17" t="s">
        <v>128</v>
      </c>
      <c r="D257" s="18">
        <v>30</v>
      </c>
      <c r="E257" s="18">
        <v>2</v>
      </c>
      <c r="F257" s="19">
        <f t="shared" si="20"/>
        <v>6.6666666666666666E-2</v>
      </c>
      <c r="G257" s="18">
        <v>0</v>
      </c>
      <c r="H257" s="19">
        <f t="shared" si="21"/>
        <v>0</v>
      </c>
      <c r="I257" s="18">
        <v>28</v>
      </c>
      <c r="J257" s="19">
        <f t="shared" si="22"/>
        <v>0.93333333333333335</v>
      </c>
      <c r="K257" s="20">
        <v>0</v>
      </c>
      <c r="L257" s="19">
        <f t="shared" si="23"/>
        <v>0</v>
      </c>
    </row>
    <row r="258" spans="2:12" ht="15.75" thickBot="1" x14ac:dyDescent="0.3">
      <c r="B258" s="16">
        <v>41395</v>
      </c>
      <c r="C258" s="17" t="s">
        <v>129</v>
      </c>
      <c r="D258" s="18">
        <v>16</v>
      </c>
      <c r="E258" s="18">
        <v>1</v>
      </c>
      <c r="F258" s="19">
        <f t="shared" si="20"/>
        <v>6.25E-2</v>
      </c>
      <c r="G258" s="18">
        <v>0</v>
      </c>
      <c r="H258" s="19">
        <f t="shared" si="21"/>
        <v>0</v>
      </c>
      <c r="I258" s="18">
        <v>15</v>
      </c>
      <c r="J258" s="19">
        <f t="shared" si="22"/>
        <v>0.9375</v>
      </c>
      <c r="K258" s="20">
        <v>1</v>
      </c>
      <c r="L258" s="19">
        <f t="shared" si="23"/>
        <v>6.25E-2</v>
      </c>
    </row>
    <row r="259" spans="2:12" ht="15.75" thickBot="1" x14ac:dyDescent="0.3">
      <c r="B259" s="16">
        <v>41395</v>
      </c>
      <c r="C259" s="17" t="s">
        <v>124</v>
      </c>
      <c r="D259" s="18">
        <v>56</v>
      </c>
      <c r="E259" s="18">
        <v>4</v>
      </c>
      <c r="F259" s="19">
        <f t="shared" si="20"/>
        <v>7.1428571428571425E-2</v>
      </c>
      <c r="G259" s="18">
        <v>2</v>
      </c>
      <c r="H259" s="19">
        <f t="shared" si="21"/>
        <v>3.5714285714285712E-2</v>
      </c>
      <c r="I259" s="18">
        <v>50</v>
      </c>
      <c r="J259" s="19">
        <f t="shared" si="22"/>
        <v>0.8928571428571429</v>
      </c>
      <c r="K259" s="20">
        <v>1</v>
      </c>
      <c r="L259" s="19">
        <f t="shared" si="23"/>
        <v>1.7857142857142856E-2</v>
      </c>
    </row>
    <row r="260" spans="2:12" ht="15.75" thickBot="1" x14ac:dyDescent="0.3">
      <c r="B260" s="16">
        <v>41395</v>
      </c>
      <c r="C260" s="17" t="s">
        <v>86</v>
      </c>
      <c r="D260" s="18">
        <v>50</v>
      </c>
      <c r="E260" s="18">
        <v>2</v>
      </c>
      <c r="F260" s="19">
        <f t="shared" si="20"/>
        <v>0.04</v>
      </c>
      <c r="G260" s="18">
        <v>0</v>
      </c>
      <c r="H260" s="19">
        <f t="shared" si="21"/>
        <v>0</v>
      </c>
      <c r="I260" s="18">
        <v>48</v>
      </c>
      <c r="J260" s="19">
        <f t="shared" si="22"/>
        <v>0.96</v>
      </c>
      <c r="K260" s="20">
        <v>0</v>
      </c>
      <c r="L260" s="19">
        <f t="shared" si="23"/>
        <v>0</v>
      </c>
    </row>
    <row r="261" spans="2:12" ht="15.75" thickBot="1" x14ac:dyDescent="0.3">
      <c r="B261" s="16">
        <v>41395</v>
      </c>
      <c r="C261" s="17" t="s">
        <v>130</v>
      </c>
      <c r="D261" s="18">
        <v>10</v>
      </c>
      <c r="E261" s="18">
        <v>1</v>
      </c>
      <c r="F261" s="19">
        <f t="shared" si="20"/>
        <v>0.1</v>
      </c>
      <c r="G261" s="18">
        <v>0</v>
      </c>
      <c r="H261" s="19">
        <f t="shared" si="21"/>
        <v>0</v>
      </c>
      <c r="I261" s="18">
        <v>9</v>
      </c>
      <c r="J261" s="19">
        <f t="shared" si="22"/>
        <v>0.9</v>
      </c>
      <c r="K261" s="20">
        <v>0</v>
      </c>
      <c r="L261" s="19">
        <f t="shared" si="23"/>
        <v>0</v>
      </c>
    </row>
    <row r="262" spans="2:12" ht="15.75" thickBot="1" x14ac:dyDescent="0.3">
      <c r="B262" s="16">
        <v>41426</v>
      </c>
      <c r="C262" s="17" t="s">
        <v>131</v>
      </c>
      <c r="D262" s="18">
        <v>82</v>
      </c>
      <c r="E262" s="18">
        <v>6</v>
      </c>
      <c r="F262" s="19">
        <f t="shared" si="20"/>
        <v>7.3170731707317069E-2</v>
      </c>
      <c r="G262" s="18">
        <v>2</v>
      </c>
      <c r="H262" s="19">
        <f t="shared" si="21"/>
        <v>2.4390243902439025E-2</v>
      </c>
      <c r="I262" s="18">
        <v>74</v>
      </c>
      <c r="J262" s="19">
        <f t="shared" si="22"/>
        <v>0.90243902439024393</v>
      </c>
      <c r="K262" s="20">
        <v>2</v>
      </c>
      <c r="L262" s="19">
        <f t="shared" si="23"/>
        <v>2.4390243902439025E-2</v>
      </c>
    </row>
    <row r="263" spans="2:12" ht="15.75" thickBot="1" x14ac:dyDescent="0.3">
      <c r="B263" s="16">
        <v>41426</v>
      </c>
      <c r="C263" s="24" t="s">
        <v>124</v>
      </c>
      <c r="D263" s="18">
        <v>6</v>
      </c>
      <c r="E263" s="18">
        <v>0</v>
      </c>
      <c r="F263" s="19">
        <f t="shared" si="20"/>
        <v>0</v>
      </c>
      <c r="G263" s="18">
        <v>0</v>
      </c>
      <c r="H263" s="19">
        <f t="shared" si="21"/>
        <v>0</v>
      </c>
      <c r="I263" s="18">
        <v>6</v>
      </c>
      <c r="J263" s="19">
        <f t="shared" si="22"/>
        <v>1</v>
      </c>
      <c r="K263" s="20">
        <v>0</v>
      </c>
      <c r="L263" s="19">
        <f t="shared" si="23"/>
        <v>0</v>
      </c>
    </row>
    <row r="264" spans="2:12" ht="15.75" thickBot="1" x14ac:dyDescent="0.3">
      <c r="B264" s="16">
        <v>41426</v>
      </c>
      <c r="C264" s="24" t="s">
        <v>132</v>
      </c>
      <c r="D264" s="18">
        <v>42</v>
      </c>
      <c r="E264" s="18">
        <v>2</v>
      </c>
      <c r="F264" s="19">
        <f t="shared" si="20"/>
        <v>4.7619047619047616E-2</v>
      </c>
      <c r="G264" s="18">
        <v>1</v>
      </c>
      <c r="H264" s="19">
        <f t="shared" si="21"/>
        <v>2.3809523809523808E-2</v>
      </c>
      <c r="I264" s="18">
        <v>39</v>
      </c>
      <c r="J264" s="19">
        <f t="shared" si="22"/>
        <v>0.9285714285714286</v>
      </c>
      <c r="K264" s="20">
        <v>0</v>
      </c>
      <c r="L264" s="19">
        <f t="shared" si="23"/>
        <v>0</v>
      </c>
    </row>
    <row r="265" spans="2:12" ht="15.75" thickBot="1" x14ac:dyDescent="0.3">
      <c r="B265" s="16">
        <v>41426</v>
      </c>
      <c r="C265" s="24" t="s">
        <v>133</v>
      </c>
      <c r="D265" s="18">
        <v>54</v>
      </c>
      <c r="E265" s="18">
        <v>8</v>
      </c>
      <c r="F265" s="19">
        <f t="shared" si="20"/>
        <v>0.14814814814814814</v>
      </c>
      <c r="G265" s="18">
        <v>2</v>
      </c>
      <c r="H265" s="19">
        <f t="shared" si="21"/>
        <v>3.7037037037037035E-2</v>
      </c>
      <c r="I265" s="18">
        <v>44</v>
      </c>
      <c r="J265" s="19">
        <f t="shared" si="22"/>
        <v>0.81481481481481477</v>
      </c>
      <c r="K265" s="20">
        <v>4</v>
      </c>
      <c r="L265" s="19">
        <f t="shared" si="23"/>
        <v>7.407407407407407E-2</v>
      </c>
    </row>
    <row r="266" spans="2:12" ht="15.75" thickBot="1" x14ac:dyDescent="0.3">
      <c r="B266" s="16">
        <v>41426</v>
      </c>
      <c r="C266" s="24" t="s">
        <v>134</v>
      </c>
      <c r="D266" s="18">
        <v>47</v>
      </c>
      <c r="E266" s="18">
        <v>1</v>
      </c>
      <c r="F266" s="19">
        <f t="shared" si="20"/>
        <v>2.1276595744680851E-2</v>
      </c>
      <c r="G266" s="18">
        <v>3</v>
      </c>
      <c r="H266" s="19">
        <f t="shared" si="21"/>
        <v>6.3829787234042548E-2</v>
      </c>
      <c r="I266" s="18">
        <v>43</v>
      </c>
      <c r="J266" s="19">
        <f t="shared" si="22"/>
        <v>0.91489361702127658</v>
      </c>
      <c r="K266" s="20">
        <v>0</v>
      </c>
      <c r="L266" s="19">
        <f t="shared" si="23"/>
        <v>0</v>
      </c>
    </row>
    <row r="267" spans="2:12" ht="15.75" thickBot="1" x14ac:dyDescent="0.3">
      <c r="B267" s="16">
        <v>41426</v>
      </c>
      <c r="C267" s="24" t="s">
        <v>124</v>
      </c>
      <c r="D267" s="18">
        <v>68</v>
      </c>
      <c r="E267" s="18">
        <v>3</v>
      </c>
      <c r="F267" s="19">
        <f t="shared" si="20"/>
        <v>4.4117647058823532E-2</v>
      </c>
      <c r="G267" s="18">
        <v>2</v>
      </c>
      <c r="H267" s="19">
        <f t="shared" si="21"/>
        <v>2.9411764705882353E-2</v>
      </c>
      <c r="I267" s="18">
        <v>63</v>
      </c>
      <c r="J267" s="19">
        <f t="shared" si="22"/>
        <v>0.92647058823529416</v>
      </c>
      <c r="K267" s="20">
        <v>0</v>
      </c>
      <c r="L267" s="19">
        <f t="shared" si="23"/>
        <v>0</v>
      </c>
    </row>
    <row r="268" spans="2:12" ht="15.75" thickBot="1" x14ac:dyDescent="0.3">
      <c r="B268" s="16">
        <v>41426</v>
      </c>
      <c r="C268" s="24" t="s">
        <v>97</v>
      </c>
      <c r="D268" s="18">
        <v>60</v>
      </c>
      <c r="E268" s="18">
        <v>0</v>
      </c>
      <c r="F268" s="19">
        <f t="shared" si="20"/>
        <v>0</v>
      </c>
      <c r="G268" s="18">
        <v>2</v>
      </c>
      <c r="H268" s="19">
        <f t="shared" si="21"/>
        <v>3.3333333333333333E-2</v>
      </c>
      <c r="I268" s="18">
        <v>58</v>
      </c>
      <c r="J268" s="19">
        <f t="shared" si="22"/>
        <v>0.96666666666666667</v>
      </c>
      <c r="K268" s="20">
        <v>0</v>
      </c>
      <c r="L268" s="19">
        <f t="shared" si="23"/>
        <v>0</v>
      </c>
    </row>
    <row r="269" spans="2:12" ht="15.75" thickBot="1" x14ac:dyDescent="0.3">
      <c r="B269" s="16">
        <v>41426</v>
      </c>
      <c r="C269" s="24" t="s">
        <v>135</v>
      </c>
      <c r="D269" s="18">
        <v>82</v>
      </c>
      <c r="E269" s="18">
        <v>7</v>
      </c>
      <c r="F269" s="19">
        <f t="shared" si="20"/>
        <v>8.5365853658536592E-2</v>
      </c>
      <c r="G269" s="18">
        <v>1</v>
      </c>
      <c r="H269" s="19">
        <f t="shared" si="21"/>
        <v>1.2195121951219513E-2</v>
      </c>
      <c r="I269" s="18">
        <v>74</v>
      </c>
      <c r="J269" s="19">
        <f t="shared" si="22"/>
        <v>0.90243902439024393</v>
      </c>
      <c r="K269" s="20">
        <v>3</v>
      </c>
      <c r="L269" s="19">
        <f t="shared" si="23"/>
        <v>3.6585365853658534E-2</v>
      </c>
    </row>
    <row r="270" spans="2:12" ht="15.75" thickBot="1" x14ac:dyDescent="0.3">
      <c r="B270" s="16">
        <v>41426</v>
      </c>
      <c r="C270" s="17" t="s">
        <v>136</v>
      </c>
      <c r="D270" s="18">
        <v>108</v>
      </c>
      <c r="E270" s="18">
        <v>8</v>
      </c>
      <c r="F270" s="19">
        <f t="shared" si="20"/>
        <v>7.407407407407407E-2</v>
      </c>
      <c r="G270" s="18">
        <v>7</v>
      </c>
      <c r="H270" s="19">
        <f t="shared" si="21"/>
        <v>6.4814814814814811E-2</v>
      </c>
      <c r="I270" s="18">
        <v>93</v>
      </c>
      <c r="J270" s="19">
        <f t="shared" si="22"/>
        <v>0.86111111111111116</v>
      </c>
      <c r="K270" s="20">
        <v>3</v>
      </c>
      <c r="L270" s="19">
        <f t="shared" si="23"/>
        <v>2.7777777777777776E-2</v>
      </c>
    </row>
    <row r="271" spans="2:12" ht="15.75" thickBot="1" x14ac:dyDescent="0.3">
      <c r="B271" s="16">
        <v>41456</v>
      </c>
      <c r="C271" s="17" t="s">
        <v>136</v>
      </c>
      <c r="D271" s="18">
        <v>101</v>
      </c>
      <c r="E271" s="18">
        <v>8</v>
      </c>
      <c r="F271" s="19">
        <f t="shared" si="20"/>
        <v>7.9207920792079209E-2</v>
      </c>
      <c r="G271" s="18">
        <v>4</v>
      </c>
      <c r="H271" s="19">
        <f t="shared" si="21"/>
        <v>3.9603960396039604E-2</v>
      </c>
      <c r="I271" s="18">
        <v>89</v>
      </c>
      <c r="J271" s="19">
        <f t="shared" si="22"/>
        <v>0.88118811881188119</v>
      </c>
      <c r="K271" s="20">
        <v>2</v>
      </c>
      <c r="L271" s="19">
        <f t="shared" si="23"/>
        <v>1.9801980198019802E-2</v>
      </c>
    </row>
    <row r="272" spans="2:12" ht="15.75" thickBot="1" x14ac:dyDescent="0.3">
      <c r="B272" s="16">
        <v>41456</v>
      </c>
      <c r="C272" s="17" t="s">
        <v>114</v>
      </c>
      <c r="D272" s="18">
        <v>37</v>
      </c>
      <c r="E272" s="18">
        <v>3</v>
      </c>
      <c r="F272" s="19">
        <f t="shared" ref="F272:F335" si="24">SUM(E272/D272)</f>
        <v>8.1081081081081086E-2</v>
      </c>
      <c r="G272" s="18">
        <v>3</v>
      </c>
      <c r="H272" s="19">
        <f t="shared" ref="H272:H335" si="25">SUM(G272/D272)</f>
        <v>8.1081081081081086E-2</v>
      </c>
      <c r="I272" s="18">
        <v>31</v>
      </c>
      <c r="J272" s="19">
        <f t="shared" ref="J272:J275" si="26">SUM(I272/D272)</f>
        <v>0.83783783783783783</v>
      </c>
      <c r="K272" s="20">
        <v>0</v>
      </c>
      <c r="L272" s="19">
        <f t="shared" si="23"/>
        <v>0</v>
      </c>
    </row>
    <row r="273" spans="2:13" ht="15.75" thickBot="1" x14ac:dyDescent="0.3">
      <c r="B273" s="16">
        <v>41456</v>
      </c>
      <c r="C273" s="17" t="s">
        <v>137</v>
      </c>
      <c r="D273" s="18">
        <v>31</v>
      </c>
      <c r="E273" s="18">
        <v>2</v>
      </c>
      <c r="F273" s="19">
        <f t="shared" si="24"/>
        <v>6.4516129032258063E-2</v>
      </c>
      <c r="G273" s="18">
        <v>6</v>
      </c>
      <c r="H273" s="19">
        <f t="shared" si="25"/>
        <v>0.19354838709677419</v>
      </c>
      <c r="I273" s="18">
        <v>23</v>
      </c>
      <c r="J273" s="19">
        <f t="shared" si="26"/>
        <v>0.74193548387096775</v>
      </c>
      <c r="K273" s="20">
        <v>0</v>
      </c>
      <c r="L273" s="19">
        <f t="shared" si="23"/>
        <v>0</v>
      </c>
    </row>
    <row r="274" spans="2:13" ht="15.75" thickBot="1" x14ac:dyDescent="0.3">
      <c r="B274" s="16">
        <v>41456</v>
      </c>
      <c r="C274" s="17" t="s">
        <v>136</v>
      </c>
      <c r="D274" s="18">
        <v>89</v>
      </c>
      <c r="E274" s="18">
        <v>12</v>
      </c>
      <c r="F274" s="19">
        <f t="shared" si="24"/>
        <v>0.1348314606741573</v>
      </c>
      <c r="G274" s="18">
        <v>5</v>
      </c>
      <c r="H274" s="19">
        <f t="shared" si="25"/>
        <v>5.6179775280898875E-2</v>
      </c>
      <c r="I274" s="18">
        <v>72</v>
      </c>
      <c r="J274" s="19">
        <f t="shared" si="26"/>
        <v>0.8089887640449438</v>
      </c>
      <c r="K274" s="20">
        <v>4</v>
      </c>
      <c r="L274" s="19">
        <f t="shared" si="23"/>
        <v>4.49438202247191E-2</v>
      </c>
    </row>
    <row r="275" spans="2:13" ht="15.75" thickBot="1" x14ac:dyDescent="0.3">
      <c r="B275" s="16">
        <v>41456</v>
      </c>
      <c r="C275" s="17" t="s">
        <v>131</v>
      </c>
      <c r="D275" s="18">
        <v>94</v>
      </c>
      <c r="E275" s="18">
        <v>7</v>
      </c>
      <c r="F275" s="19">
        <f t="shared" si="24"/>
        <v>7.4468085106382975E-2</v>
      </c>
      <c r="G275" s="18">
        <v>3</v>
      </c>
      <c r="H275" s="19">
        <f t="shared" si="25"/>
        <v>3.1914893617021274E-2</v>
      </c>
      <c r="I275" s="18">
        <v>84</v>
      </c>
      <c r="J275" s="19">
        <f t="shared" si="26"/>
        <v>0.8936170212765957</v>
      </c>
      <c r="K275" s="20">
        <v>2</v>
      </c>
      <c r="L275" s="19">
        <f t="shared" si="23"/>
        <v>2.1276595744680851E-2</v>
      </c>
    </row>
    <row r="276" spans="2:13" ht="15.75" thickBot="1" x14ac:dyDescent="0.3">
      <c r="B276" s="16">
        <v>41456</v>
      </c>
      <c r="C276" s="17" t="s">
        <v>71</v>
      </c>
      <c r="D276" s="18">
        <v>58</v>
      </c>
      <c r="E276" s="18">
        <v>6</v>
      </c>
      <c r="F276" s="19">
        <f t="shared" si="24"/>
        <v>0.10344827586206896</v>
      </c>
      <c r="G276" s="18">
        <v>0</v>
      </c>
      <c r="H276" s="19">
        <f t="shared" si="25"/>
        <v>0</v>
      </c>
      <c r="I276" s="18">
        <v>52</v>
      </c>
      <c r="J276" s="19">
        <f>SUM(I276/D276)</f>
        <v>0.89655172413793105</v>
      </c>
      <c r="K276" s="20">
        <v>3</v>
      </c>
      <c r="L276" s="19">
        <f t="shared" si="23"/>
        <v>5.1724137931034482E-2</v>
      </c>
    </row>
    <row r="277" spans="2:13" ht="15.75" thickBot="1" x14ac:dyDescent="0.3">
      <c r="B277" s="16">
        <v>41456</v>
      </c>
      <c r="C277" s="24" t="s">
        <v>136</v>
      </c>
      <c r="D277" s="18">
        <v>64</v>
      </c>
      <c r="E277" s="18">
        <v>8</v>
      </c>
      <c r="F277" s="19">
        <f t="shared" si="24"/>
        <v>0.125</v>
      </c>
      <c r="G277" s="18">
        <v>4</v>
      </c>
      <c r="H277" s="19">
        <f t="shared" si="25"/>
        <v>6.25E-2</v>
      </c>
      <c r="I277" s="18">
        <v>52</v>
      </c>
      <c r="J277" s="19">
        <f t="shared" ref="J277:J345" si="27">SUM(I277/D277)</f>
        <v>0.8125</v>
      </c>
      <c r="K277" s="20">
        <v>2</v>
      </c>
      <c r="L277" s="19">
        <f t="shared" si="23"/>
        <v>3.125E-2</v>
      </c>
    </row>
    <row r="278" spans="2:13" ht="15.75" thickBot="1" x14ac:dyDescent="0.3">
      <c r="B278" s="16">
        <v>41456</v>
      </c>
      <c r="C278" s="24" t="s">
        <v>124</v>
      </c>
      <c r="D278" s="18">
        <v>73</v>
      </c>
      <c r="E278" s="18">
        <v>5</v>
      </c>
      <c r="F278" s="19">
        <f t="shared" si="24"/>
        <v>6.8493150684931503E-2</v>
      </c>
      <c r="G278" s="18">
        <v>2</v>
      </c>
      <c r="H278" s="19">
        <f t="shared" si="25"/>
        <v>2.7397260273972601E-2</v>
      </c>
      <c r="I278" s="18">
        <v>66</v>
      </c>
      <c r="J278" s="19">
        <f t="shared" si="27"/>
        <v>0.90410958904109584</v>
      </c>
      <c r="K278" s="20">
        <v>0</v>
      </c>
      <c r="L278" s="19">
        <f t="shared" si="23"/>
        <v>0</v>
      </c>
    </row>
    <row r="279" spans="2:13" ht="15.75" thickBot="1" x14ac:dyDescent="0.3">
      <c r="B279" s="16">
        <v>41456</v>
      </c>
      <c r="C279" s="24" t="s">
        <v>129</v>
      </c>
      <c r="D279" s="18">
        <v>26</v>
      </c>
      <c r="E279" s="18">
        <v>5</v>
      </c>
      <c r="F279" s="19">
        <f t="shared" si="24"/>
        <v>0.19230769230769232</v>
      </c>
      <c r="G279" s="18">
        <v>0</v>
      </c>
      <c r="H279" s="19">
        <f t="shared" si="25"/>
        <v>0</v>
      </c>
      <c r="I279" s="18">
        <v>21</v>
      </c>
      <c r="J279" s="19">
        <f t="shared" si="27"/>
        <v>0.80769230769230771</v>
      </c>
      <c r="K279" s="20">
        <v>2</v>
      </c>
      <c r="L279" s="19">
        <f t="shared" si="23"/>
        <v>7.6923076923076927E-2</v>
      </c>
    </row>
    <row r="280" spans="2:13" ht="15.75" thickBot="1" x14ac:dyDescent="0.3">
      <c r="B280" s="16">
        <v>41456</v>
      </c>
      <c r="C280" s="24" t="s">
        <v>127</v>
      </c>
      <c r="D280" s="18">
        <v>97</v>
      </c>
      <c r="E280" s="18">
        <v>6</v>
      </c>
      <c r="F280" s="19">
        <f t="shared" si="24"/>
        <v>6.1855670103092786E-2</v>
      </c>
      <c r="G280" s="18">
        <v>3</v>
      </c>
      <c r="H280" s="19">
        <f t="shared" si="25"/>
        <v>3.0927835051546393E-2</v>
      </c>
      <c r="I280" s="18">
        <v>88</v>
      </c>
      <c r="J280" s="19">
        <f t="shared" si="27"/>
        <v>0.90721649484536082</v>
      </c>
      <c r="K280" s="20">
        <v>1</v>
      </c>
      <c r="L280" s="19">
        <f t="shared" si="23"/>
        <v>1.0309278350515464E-2</v>
      </c>
    </row>
    <row r="281" spans="2:13" s="29" customFormat="1" ht="15.75" thickBot="1" x14ac:dyDescent="0.3">
      <c r="B281" s="22">
        <v>41456</v>
      </c>
      <c r="C281" s="24" t="s">
        <v>138</v>
      </c>
      <c r="D281" s="20">
        <v>16</v>
      </c>
      <c r="E281" s="18">
        <v>0</v>
      </c>
      <c r="F281" s="28">
        <f t="shared" si="24"/>
        <v>0</v>
      </c>
      <c r="G281" s="18">
        <v>0</v>
      </c>
      <c r="H281" s="28">
        <f t="shared" si="25"/>
        <v>0</v>
      </c>
      <c r="I281" s="20">
        <v>16</v>
      </c>
      <c r="J281" s="28">
        <f t="shared" si="27"/>
        <v>1</v>
      </c>
      <c r="K281" s="20">
        <v>0</v>
      </c>
      <c r="L281" s="19">
        <f t="shared" si="23"/>
        <v>0</v>
      </c>
      <c r="M281"/>
    </row>
    <row r="282" spans="2:13" ht="15.75" thickBot="1" x14ac:dyDescent="0.3">
      <c r="B282" s="16">
        <v>41487</v>
      </c>
      <c r="C282" s="24" t="s">
        <v>71</v>
      </c>
      <c r="D282" s="18">
        <v>46</v>
      </c>
      <c r="E282" s="18">
        <v>3</v>
      </c>
      <c r="F282" s="19">
        <f t="shared" si="24"/>
        <v>6.5217391304347824E-2</v>
      </c>
      <c r="G282" s="18">
        <v>1</v>
      </c>
      <c r="H282" s="19">
        <f t="shared" si="25"/>
        <v>2.1739130434782608E-2</v>
      </c>
      <c r="I282" s="18">
        <v>42</v>
      </c>
      <c r="J282" s="19">
        <f t="shared" si="27"/>
        <v>0.91304347826086951</v>
      </c>
      <c r="K282" s="20">
        <v>3</v>
      </c>
      <c r="L282" s="19">
        <f t="shared" si="23"/>
        <v>6.5217391304347824E-2</v>
      </c>
    </row>
    <row r="283" spans="2:13" ht="15.75" thickBot="1" x14ac:dyDescent="0.3">
      <c r="B283" s="16">
        <v>41487</v>
      </c>
      <c r="C283" s="17" t="s">
        <v>124</v>
      </c>
      <c r="D283" s="18">
        <v>52</v>
      </c>
      <c r="E283" s="18">
        <v>3</v>
      </c>
      <c r="F283" s="19">
        <f t="shared" si="24"/>
        <v>5.7692307692307696E-2</v>
      </c>
      <c r="G283" s="18">
        <v>3</v>
      </c>
      <c r="H283" s="19">
        <f t="shared" si="25"/>
        <v>5.7692307692307696E-2</v>
      </c>
      <c r="I283" s="18">
        <v>46</v>
      </c>
      <c r="J283" s="19">
        <f t="shared" si="27"/>
        <v>0.88461538461538458</v>
      </c>
      <c r="K283" s="20">
        <v>1</v>
      </c>
      <c r="L283" s="19">
        <f t="shared" si="23"/>
        <v>1.9230769230769232E-2</v>
      </c>
    </row>
    <row r="284" spans="2:13" ht="15.75" thickBot="1" x14ac:dyDescent="0.3">
      <c r="B284" s="16">
        <v>41487</v>
      </c>
      <c r="C284" s="17" t="s">
        <v>86</v>
      </c>
      <c r="D284" s="18">
        <v>37</v>
      </c>
      <c r="E284" s="18">
        <v>0</v>
      </c>
      <c r="F284" s="19">
        <f t="shared" si="24"/>
        <v>0</v>
      </c>
      <c r="G284" s="18">
        <v>2</v>
      </c>
      <c r="H284" s="19">
        <f t="shared" si="25"/>
        <v>5.4054054054054057E-2</v>
      </c>
      <c r="I284" s="18">
        <v>35</v>
      </c>
      <c r="J284" s="19">
        <f t="shared" si="27"/>
        <v>0.94594594594594594</v>
      </c>
      <c r="K284" s="20">
        <v>0</v>
      </c>
      <c r="L284" s="19">
        <f t="shared" si="23"/>
        <v>0</v>
      </c>
    </row>
    <row r="285" spans="2:13" ht="15.75" thickBot="1" x14ac:dyDescent="0.3">
      <c r="B285" s="16">
        <v>41487</v>
      </c>
      <c r="C285" s="17" t="s">
        <v>124</v>
      </c>
      <c r="D285" s="18">
        <v>24</v>
      </c>
      <c r="E285" s="18">
        <v>0</v>
      </c>
      <c r="F285" s="19">
        <f t="shared" si="24"/>
        <v>0</v>
      </c>
      <c r="G285" s="18">
        <v>0</v>
      </c>
      <c r="H285" s="19">
        <f t="shared" si="25"/>
        <v>0</v>
      </c>
      <c r="I285" s="18">
        <v>24</v>
      </c>
      <c r="J285" s="19">
        <f t="shared" si="27"/>
        <v>1</v>
      </c>
      <c r="K285" s="20">
        <v>0</v>
      </c>
      <c r="L285" s="19">
        <f t="shared" si="23"/>
        <v>0</v>
      </c>
    </row>
    <row r="286" spans="2:13" ht="15.75" thickBot="1" x14ac:dyDescent="0.3">
      <c r="B286" s="16">
        <v>41487</v>
      </c>
      <c r="C286" s="17" t="s">
        <v>139</v>
      </c>
      <c r="D286" s="18">
        <v>36</v>
      </c>
      <c r="E286" s="18">
        <v>5</v>
      </c>
      <c r="F286" s="19">
        <f t="shared" si="24"/>
        <v>0.1388888888888889</v>
      </c>
      <c r="G286" s="18">
        <v>1</v>
      </c>
      <c r="H286" s="19">
        <f t="shared" si="25"/>
        <v>2.7777777777777776E-2</v>
      </c>
      <c r="I286" s="18">
        <v>30</v>
      </c>
      <c r="J286" s="19">
        <f t="shared" si="27"/>
        <v>0.83333333333333337</v>
      </c>
      <c r="K286" s="20">
        <v>0</v>
      </c>
      <c r="L286" s="19">
        <f t="shared" si="23"/>
        <v>0</v>
      </c>
    </row>
    <row r="287" spans="2:13" ht="15.75" thickBot="1" x14ac:dyDescent="0.3">
      <c r="B287" s="16">
        <v>41487</v>
      </c>
      <c r="C287" s="17" t="s">
        <v>140</v>
      </c>
      <c r="D287" s="18">
        <v>24</v>
      </c>
      <c r="E287" s="18">
        <v>4</v>
      </c>
      <c r="F287" s="19">
        <f t="shared" si="24"/>
        <v>0.16666666666666666</v>
      </c>
      <c r="G287" s="18">
        <v>1</v>
      </c>
      <c r="H287" s="19">
        <f t="shared" si="25"/>
        <v>4.1666666666666664E-2</v>
      </c>
      <c r="I287" s="18">
        <v>19</v>
      </c>
      <c r="J287" s="19">
        <f t="shared" si="27"/>
        <v>0.79166666666666663</v>
      </c>
      <c r="K287" s="20">
        <v>0</v>
      </c>
      <c r="L287" s="19">
        <f t="shared" si="23"/>
        <v>0</v>
      </c>
    </row>
    <row r="288" spans="2:13" ht="15.75" thickBot="1" x14ac:dyDescent="0.3">
      <c r="B288" s="16">
        <v>41487</v>
      </c>
      <c r="C288" s="17" t="s">
        <v>68</v>
      </c>
      <c r="D288" s="18">
        <v>27</v>
      </c>
      <c r="E288" s="18">
        <v>3</v>
      </c>
      <c r="F288" s="19">
        <f t="shared" si="24"/>
        <v>0.1111111111111111</v>
      </c>
      <c r="G288" s="18">
        <v>2</v>
      </c>
      <c r="H288" s="19">
        <f t="shared" si="25"/>
        <v>7.407407407407407E-2</v>
      </c>
      <c r="I288" s="18">
        <v>22</v>
      </c>
      <c r="J288" s="19">
        <f t="shared" si="27"/>
        <v>0.81481481481481477</v>
      </c>
      <c r="K288" s="20">
        <v>1</v>
      </c>
      <c r="L288" s="19">
        <f t="shared" si="23"/>
        <v>3.7037037037037035E-2</v>
      </c>
    </row>
    <row r="289" spans="2:12" ht="15.75" thickBot="1" x14ac:dyDescent="0.3">
      <c r="B289" s="16">
        <v>41518</v>
      </c>
      <c r="C289" s="17" t="s">
        <v>67</v>
      </c>
      <c r="D289" s="18">
        <v>49</v>
      </c>
      <c r="E289" s="18">
        <v>1</v>
      </c>
      <c r="F289" s="19">
        <f t="shared" si="24"/>
        <v>2.0408163265306121E-2</v>
      </c>
      <c r="G289" s="18">
        <v>2</v>
      </c>
      <c r="H289" s="19">
        <f t="shared" si="25"/>
        <v>4.0816326530612242E-2</v>
      </c>
      <c r="I289" s="18">
        <v>46</v>
      </c>
      <c r="J289" s="19">
        <f t="shared" si="27"/>
        <v>0.93877551020408168</v>
      </c>
      <c r="K289" s="20">
        <v>0</v>
      </c>
      <c r="L289" s="19">
        <f t="shared" si="23"/>
        <v>0</v>
      </c>
    </row>
    <row r="290" spans="2:12" ht="15.75" thickBot="1" x14ac:dyDescent="0.3">
      <c r="B290" s="16">
        <v>41518</v>
      </c>
      <c r="C290" s="17" t="s">
        <v>68</v>
      </c>
      <c r="D290" s="18">
        <v>8</v>
      </c>
      <c r="E290" s="18">
        <v>1</v>
      </c>
      <c r="F290" s="19">
        <f t="shared" si="24"/>
        <v>0.125</v>
      </c>
      <c r="G290" s="18">
        <v>0</v>
      </c>
      <c r="H290" s="19">
        <f t="shared" si="25"/>
        <v>0</v>
      </c>
      <c r="I290" s="18">
        <v>7</v>
      </c>
      <c r="J290" s="19">
        <f t="shared" si="27"/>
        <v>0.875</v>
      </c>
      <c r="K290" s="20">
        <v>1</v>
      </c>
      <c r="L290" s="19">
        <f t="shared" si="23"/>
        <v>0.125</v>
      </c>
    </row>
    <row r="291" spans="2:12" ht="15.75" thickBot="1" x14ac:dyDescent="0.3">
      <c r="B291" s="16">
        <v>41518</v>
      </c>
      <c r="C291" s="17" t="s">
        <v>124</v>
      </c>
      <c r="D291" s="18">
        <v>56</v>
      </c>
      <c r="E291" s="18">
        <v>2</v>
      </c>
      <c r="F291" s="19">
        <f t="shared" si="24"/>
        <v>3.5714285714285712E-2</v>
      </c>
      <c r="G291" s="18">
        <v>4</v>
      </c>
      <c r="H291" s="19">
        <f t="shared" si="25"/>
        <v>7.1428571428571425E-2</v>
      </c>
      <c r="I291" s="18">
        <v>50</v>
      </c>
      <c r="J291" s="19">
        <f t="shared" si="27"/>
        <v>0.8928571428571429</v>
      </c>
      <c r="K291" s="20">
        <v>2</v>
      </c>
      <c r="L291" s="19">
        <f t="shared" si="23"/>
        <v>3.5714285714285712E-2</v>
      </c>
    </row>
    <row r="292" spans="2:12" ht="15.75" thickBot="1" x14ac:dyDescent="0.3">
      <c r="B292" s="16">
        <v>41518</v>
      </c>
      <c r="C292" s="24" t="s">
        <v>84</v>
      </c>
      <c r="D292" s="18">
        <v>9</v>
      </c>
      <c r="E292" s="18">
        <v>1</v>
      </c>
      <c r="F292" s="19">
        <f t="shared" si="24"/>
        <v>0.1111111111111111</v>
      </c>
      <c r="G292" s="18">
        <v>0</v>
      </c>
      <c r="H292" s="19">
        <f t="shared" si="25"/>
        <v>0</v>
      </c>
      <c r="I292" s="18">
        <v>8</v>
      </c>
      <c r="J292" s="19">
        <f t="shared" si="27"/>
        <v>0.88888888888888884</v>
      </c>
      <c r="K292" s="20">
        <v>0</v>
      </c>
      <c r="L292" s="19">
        <f t="shared" si="23"/>
        <v>0</v>
      </c>
    </row>
    <row r="293" spans="2:12" ht="15.75" thickBot="1" x14ac:dyDescent="0.3">
      <c r="B293" s="16">
        <v>41518</v>
      </c>
      <c r="C293" s="24" t="s">
        <v>141</v>
      </c>
      <c r="D293" s="18">
        <v>70</v>
      </c>
      <c r="E293" s="18">
        <v>7</v>
      </c>
      <c r="F293" s="19">
        <f t="shared" si="24"/>
        <v>0.1</v>
      </c>
      <c r="G293" s="18">
        <v>0</v>
      </c>
      <c r="H293" s="19">
        <f t="shared" si="25"/>
        <v>0</v>
      </c>
      <c r="I293" s="18">
        <v>63</v>
      </c>
      <c r="J293" s="19">
        <f t="shared" si="27"/>
        <v>0.9</v>
      </c>
      <c r="K293" s="20">
        <v>3</v>
      </c>
      <c r="L293" s="19">
        <f t="shared" si="23"/>
        <v>4.2857142857142858E-2</v>
      </c>
    </row>
    <row r="294" spans="2:12" ht="15.75" thickBot="1" x14ac:dyDescent="0.3">
      <c r="B294" s="16">
        <v>41518</v>
      </c>
      <c r="C294" s="24" t="s">
        <v>142</v>
      </c>
      <c r="D294" s="18">
        <v>14</v>
      </c>
      <c r="E294" s="18">
        <v>0</v>
      </c>
      <c r="F294" s="19">
        <f t="shared" si="24"/>
        <v>0</v>
      </c>
      <c r="G294" s="18">
        <v>0</v>
      </c>
      <c r="H294" s="19">
        <f t="shared" si="25"/>
        <v>0</v>
      </c>
      <c r="I294" s="18">
        <v>14</v>
      </c>
      <c r="J294" s="19">
        <f t="shared" si="27"/>
        <v>1</v>
      </c>
      <c r="K294" s="20">
        <v>0</v>
      </c>
      <c r="L294" s="19">
        <f t="shared" si="23"/>
        <v>0</v>
      </c>
    </row>
    <row r="295" spans="2:12" ht="15.75" thickBot="1" x14ac:dyDescent="0.3">
      <c r="B295" s="16">
        <v>41518</v>
      </c>
      <c r="C295" s="24" t="s">
        <v>97</v>
      </c>
      <c r="D295" s="18">
        <v>57</v>
      </c>
      <c r="E295" s="18">
        <v>1</v>
      </c>
      <c r="F295" s="19">
        <f t="shared" si="24"/>
        <v>1.7543859649122806E-2</v>
      </c>
      <c r="G295" s="18">
        <v>1</v>
      </c>
      <c r="H295" s="19">
        <f t="shared" si="25"/>
        <v>1.7543859649122806E-2</v>
      </c>
      <c r="I295" s="18">
        <v>55</v>
      </c>
      <c r="J295" s="19">
        <f t="shared" si="27"/>
        <v>0.96491228070175439</v>
      </c>
      <c r="K295" s="20">
        <v>0</v>
      </c>
      <c r="L295" s="19">
        <f t="shared" si="23"/>
        <v>0</v>
      </c>
    </row>
    <row r="296" spans="2:12" ht="15.75" thickBot="1" x14ac:dyDescent="0.3">
      <c r="B296" s="16">
        <v>41518</v>
      </c>
      <c r="C296" s="24" t="s">
        <v>124</v>
      </c>
      <c r="D296" s="18">
        <v>92</v>
      </c>
      <c r="E296" s="18">
        <v>9</v>
      </c>
      <c r="F296" s="19">
        <f t="shared" si="24"/>
        <v>9.7826086956521743E-2</v>
      </c>
      <c r="G296" s="18">
        <v>3</v>
      </c>
      <c r="H296" s="19">
        <f t="shared" si="25"/>
        <v>3.2608695652173912E-2</v>
      </c>
      <c r="I296" s="18">
        <v>80</v>
      </c>
      <c r="J296" s="19">
        <f t="shared" si="27"/>
        <v>0.86956521739130432</v>
      </c>
      <c r="K296" s="20">
        <v>2</v>
      </c>
      <c r="L296" s="19">
        <f t="shared" si="23"/>
        <v>2.1739130434782608E-2</v>
      </c>
    </row>
    <row r="297" spans="2:12" ht="15.75" thickBot="1" x14ac:dyDescent="0.3">
      <c r="B297" s="16">
        <v>41518</v>
      </c>
      <c r="C297" s="24" t="s">
        <v>124</v>
      </c>
      <c r="D297" s="18">
        <v>104</v>
      </c>
      <c r="E297" s="18">
        <v>3</v>
      </c>
      <c r="F297" s="19">
        <f t="shared" si="24"/>
        <v>2.8846153846153848E-2</v>
      </c>
      <c r="G297" s="18">
        <v>5</v>
      </c>
      <c r="H297" s="19">
        <f t="shared" si="25"/>
        <v>4.807692307692308E-2</v>
      </c>
      <c r="I297" s="18">
        <v>96</v>
      </c>
      <c r="J297" s="19">
        <f t="shared" si="27"/>
        <v>0.92307692307692313</v>
      </c>
      <c r="K297" s="20">
        <v>1</v>
      </c>
      <c r="L297" s="19">
        <f t="shared" si="23"/>
        <v>9.6153846153846159E-3</v>
      </c>
    </row>
    <row r="298" spans="2:12" ht="15.75" thickBot="1" x14ac:dyDescent="0.3">
      <c r="B298" s="16">
        <v>41518</v>
      </c>
      <c r="C298" s="24" t="s">
        <v>68</v>
      </c>
      <c r="D298" s="18">
        <v>5</v>
      </c>
      <c r="E298" s="18">
        <v>0</v>
      </c>
      <c r="F298" s="19">
        <f t="shared" si="24"/>
        <v>0</v>
      </c>
      <c r="G298" s="18">
        <v>1</v>
      </c>
      <c r="H298" s="19">
        <f t="shared" si="25"/>
        <v>0.2</v>
      </c>
      <c r="I298" s="18">
        <v>4</v>
      </c>
      <c r="J298" s="19">
        <f t="shared" si="27"/>
        <v>0.8</v>
      </c>
      <c r="K298" s="20">
        <v>0</v>
      </c>
      <c r="L298" s="19">
        <f t="shared" si="23"/>
        <v>0</v>
      </c>
    </row>
    <row r="299" spans="2:12" ht="15.75" thickBot="1" x14ac:dyDescent="0.3">
      <c r="B299" s="16">
        <v>41518</v>
      </c>
      <c r="C299" s="24" t="s">
        <v>44</v>
      </c>
      <c r="D299" s="18">
        <v>80</v>
      </c>
      <c r="E299" s="18">
        <v>2</v>
      </c>
      <c r="F299" s="19">
        <f t="shared" si="24"/>
        <v>2.5000000000000001E-2</v>
      </c>
      <c r="G299" s="18">
        <v>1</v>
      </c>
      <c r="H299" s="19">
        <f t="shared" si="25"/>
        <v>1.2500000000000001E-2</v>
      </c>
      <c r="I299" s="18">
        <v>77</v>
      </c>
      <c r="J299" s="19">
        <f t="shared" si="27"/>
        <v>0.96250000000000002</v>
      </c>
      <c r="K299" s="20">
        <v>0</v>
      </c>
      <c r="L299" s="19">
        <f t="shared" si="23"/>
        <v>0</v>
      </c>
    </row>
    <row r="300" spans="2:12" ht="15.75" thickBot="1" x14ac:dyDescent="0.3">
      <c r="B300" s="16">
        <v>41548</v>
      </c>
      <c r="C300" s="24" t="s">
        <v>71</v>
      </c>
      <c r="D300" s="18">
        <v>55</v>
      </c>
      <c r="E300" s="18">
        <v>3</v>
      </c>
      <c r="F300" s="19">
        <f t="shared" si="24"/>
        <v>5.4545454545454543E-2</v>
      </c>
      <c r="G300" s="18">
        <v>2</v>
      </c>
      <c r="H300" s="19">
        <f t="shared" si="25"/>
        <v>3.6363636363636362E-2</v>
      </c>
      <c r="I300" s="18">
        <v>50</v>
      </c>
      <c r="J300" s="19">
        <f t="shared" si="27"/>
        <v>0.90909090909090906</v>
      </c>
      <c r="K300" s="20">
        <v>3</v>
      </c>
      <c r="L300" s="19">
        <f t="shared" si="23"/>
        <v>5.4545454545454543E-2</v>
      </c>
    </row>
    <row r="301" spans="2:12" ht="15.75" thickBot="1" x14ac:dyDescent="0.3">
      <c r="B301" s="16">
        <v>41548</v>
      </c>
      <c r="C301" s="24" t="s">
        <v>132</v>
      </c>
      <c r="D301" s="18">
        <v>39</v>
      </c>
      <c r="E301" s="18">
        <v>0</v>
      </c>
      <c r="F301" s="19">
        <f t="shared" si="24"/>
        <v>0</v>
      </c>
      <c r="G301" s="18">
        <v>0</v>
      </c>
      <c r="H301" s="19">
        <f t="shared" si="25"/>
        <v>0</v>
      </c>
      <c r="I301" s="18">
        <v>39</v>
      </c>
      <c r="J301" s="19">
        <f t="shared" si="27"/>
        <v>1</v>
      </c>
      <c r="K301" s="20">
        <v>0</v>
      </c>
      <c r="L301" s="19">
        <f t="shared" si="23"/>
        <v>0</v>
      </c>
    </row>
    <row r="302" spans="2:12" ht="15.75" thickBot="1" x14ac:dyDescent="0.3">
      <c r="B302" s="16">
        <v>41548</v>
      </c>
      <c r="C302" s="24" t="s">
        <v>143</v>
      </c>
      <c r="D302" s="18">
        <v>30</v>
      </c>
      <c r="E302" s="18">
        <v>0</v>
      </c>
      <c r="F302" s="19">
        <f t="shared" si="24"/>
        <v>0</v>
      </c>
      <c r="G302" s="18">
        <v>0</v>
      </c>
      <c r="H302" s="19">
        <f t="shared" si="25"/>
        <v>0</v>
      </c>
      <c r="I302" s="18">
        <v>30</v>
      </c>
      <c r="J302" s="19">
        <f t="shared" si="27"/>
        <v>1</v>
      </c>
      <c r="K302" s="20">
        <v>0</v>
      </c>
      <c r="L302" s="19">
        <f t="shared" si="23"/>
        <v>0</v>
      </c>
    </row>
    <row r="303" spans="2:12" ht="15.75" thickBot="1" x14ac:dyDescent="0.3">
      <c r="B303" s="16">
        <v>41548</v>
      </c>
      <c r="C303" s="24" t="s">
        <v>144</v>
      </c>
      <c r="D303" s="18">
        <v>67</v>
      </c>
      <c r="E303" s="18">
        <v>1</v>
      </c>
      <c r="F303" s="19">
        <f t="shared" si="24"/>
        <v>1.4925373134328358E-2</v>
      </c>
      <c r="G303" s="18">
        <v>0</v>
      </c>
      <c r="H303" s="19">
        <f t="shared" si="25"/>
        <v>0</v>
      </c>
      <c r="I303" s="18">
        <v>66</v>
      </c>
      <c r="J303" s="19">
        <f t="shared" si="27"/>
        <v>0.9850746268656716</v>
      </c>
      <c r="K303" s="20">
        <v>1</v>
      </c>
      <c r="L303" s="19">
        <f t="shared" si="23"/>
        <v>1.4925373134328358E-2</v>
      </c>
    </row>
    <row r="304" spans="2:12" ht="15.75" thickBot="1" x14ac:dyDescent="0.3">
      <c r="B304" s="16">
        <v>41548</v>
      </c>
      <c r="C304" s="24" t="s">
        <v>97</v>
      </c>
      <c r="D304" s="18">
        <v>40</v>
      </c>
      <c r="E304" s="18">
        <v>3</v>
      </c>
      <c r="F304" s="19">
        <f t="shared" si="24"/>
        <v>7.4999999999999997E-2</v>
      </c>
      <c r="G304" s="18">
        <v>2</v>
      </c>
      <c r="H304" s="19">
        <f t="shared" si="25"/>
        <v>0.05</v>
      </c>
      <c r="I304" s="18">
        <v>35</v>
      </c>
      <c r="J304" s="19">
        <f t="shared" si="27"/>
        <v>0.875</v>
      </c>
      <c r="K304" s="20">
        <v>0</v>
      </c>
      <c r="L304" s="19">
        <f t="shared" si="23"/>
        <v>0</v>
      </c>
    </row>
    <row r="305" spans="2:12" ht="15.75" thickBot="1" x14ac:dyDescent="0.3">
      <c r="B305" s="16">
        <v>41548</v>
      </c>
      <c r="C305" s="24" t="s">
        <v>128</v>
      </c>
      <c r="D305" s="18">
        <v>36</v>
      </c>
      <c r="E305" s="18">
        <v>3</v>
      </c>
      <c r="F305" s="19">
        <f t="shared" si="24"/>
        <v>8.3333333333333329E-2</v>
      </c>
      <c r="G305" s="18">
        <v>2</v>
      </c>
      <c r="H305" s="19">
        <f t="shared" si="25"/>
        <v>5.5555555555555552E-2</v>
      </c>
      <c r="I305" s="18">
        <v>31</v>
      </c>
      <c r="J305" s="19">
        <f t="shared" si="27"/>
        <v>0.86111111111111116</v>
      </c>
      <c r="K305" s="20">
        <v>1</v>
      </c>
      <c r="L305" s="19">
        <f t="shared" si="23"/>
        <v>2.7777777777777776E-2</v>
      </c>
    </row>
    <row r="306" spans="2:12" ht="15.75" thickBot="1" x14ac:dyDescent="0.3">
      <c r="B306" s="16">
        <v>41548</v>
      </c>
      <c r="C306" s="24" t="s">
        <v>145</v>
      </c>
      <c r="D306" s="18">
        <v>24</v>
      </c>
      <c r="E306" s="18">
        <v>2</v>
      </c>
      <c r="F306" s="19">
        <f t="shared" si="24"/>
        <v>8.3333333333333329E-2</v>
      </c>
      <c r="G306" s="18">
        <v>1</v>
      </c>
      <c r="H306" s="19">
        <f t="shared" si="25"/>
        <v>4.1666666666666664E-2</v>
      </c>
      <c r="I306" s="18">
        <v>21</v>
      </c>
      <c r="J306" s="19">
        <f t="shared" si="27"/>
        <v>0.875</v>
      </c>
      <c r="K306" s="20">
        <v>1</v>
      </c>
      <c r="L306" s="19">
        <f t="shared" si="23"/>
        <v>4.1666666666666664E-2</v>
      </c>
    </row>
    <row r="307" spans="2:12" ht="15.75" thickBot="1" x14ac:dyDescent="0.3">
      <c r="B307" s="16">
        <v>41548</v>
      </c>
      <c r="C307" s="24" t="s">
        <v>97</v>
      </c>
      <c r="D307" s="18">
        <v>64</v>
      </c>
      <c r="E307" s="18">
        <v>1</v>
      </c>
      <c r="F307" s="19">
        <f t="shared" si="24"/>
        <v>1.5625E-2</v>
      </c>
      <c r="G307" s="18">
        <v>1</v>
      </c>
      <c r="H307" s="19">
        <f t="shared" si="25"/>
        <v>1.5625E-2</v>
      </c>
      <c r="I307" s="18">
        <v>62</v>
      </c>
      <c r="J307" s="19">
        <f t="shared" si="27"/>
        <v>0.96875</v>
      </c>
      <c r="K307" s="20">
        <v>1</v>
      </c>
      <c r="L307" s="19">
        <f t="shared" si="23"/>
        <v>1.5625E-2</v>
      </c>
    </row>
    <row r="308" spans="2:12" ht="15.75" thickBot="1" x14ac:dyDescent="0.3">
      <c r="B308" s="16">
        <v>41548</v>
      </c>
      <c r="C308" s="24" t="s">
        <v>146</v>
      </c>
      <c r="D308" s="18">
        <v>89</v>
      </c>
      <c r="E308" s="18">
        <v>5</v>
      </c>
      <c r="F308" s="19">
        <f t="shared" si="24"/>
        <v>5.6179775280898875E-2</v>
      </c>
      <c r="G308" s="18">
        <v>3</v>
      </c>
      <c r="H308" s="19">
        <f t="shared" si="25"/>
        <v>3.3707865168539325E-2</v>
      </c>
      <c r="I308" s="18">
        <v>81</v>
      </c>
      <c r="J308" s="19">
        <f t="shared" si="27"/>
        <v>0.9101123595505618</v>
      </c>
      <c r="K308" s="20">
        <v>1</v>
      </c>
      <c r="L308" s="19">
        <f t="shared" ref="L308:L371" si="28">SUM(K308/D308)</f>
        <v>1.1235955056179775E-2</v>
      </c>
    </row>
    <row r="309" spans="2:12" ht="15.75" thickBot="1" x14ac:dyDescent="0.3">
      <c r="B309" s="16">
        <v>41548</v>
      </c>
      <c r="C309" s="24" t="s">
        <v>102</v>
      </c>
      <c r="D309" s="18">
        <v>336</v>
      </c>
      <c r="E309" s="18">
        <v>21</v>
      </c>
      <c r="F309" s="19">
        <f t="shared" si="24"/>
        <v>6.25E-2</v>
      </c>
      <c r="G309" s="18">
        <v>10</v>
      </c>
      <c r="H309" s="19">
        <f t="shared" si="25"/>
        <v>2.976190476190476E-2</v>
      </c>
      <c r="I309" s="18">
        <v>305</v>
      </c>
      <c r="J309" s="19">
        <f t="shared" si="27"/>
        <v>0.90773809523809523</v>
      </c>
      <c r="K309" s="20">
        <v>2</v>
      </c>
      <c r="L309" s="19">
        <f t="shared" si="28"/>
        <v>5.9523809523809521E-3</v>
      </c>
    </row>
    <row r="310" spans="2:12" ht="15.75" thickBot="1" x14ac:dyDescent="0.3">
      <c r="B310" s="16">
        <v>41548</v>
      </c>
      <c r="C310" s="24" t="s">
        <v>138</v>
      </c>
      <c r="D310" s="18">
        <v>181</v>
      </c>
      <c r="E310" s="18">
        <v>10</v>
      </c>
      <c r="F310" s="19">
        <f t="shared" si="24"/>
        <v>5.5248618784530384E-2</v>
      </c>
      <c r="G310" s="18">
        <v>6</v>
      </c>
      <c r="H310" s="19">
        <f t="shared" si="25"/>
        <v>3.3149171270718231E-2</v>
      </c>
      <c r="I310" s="18">
        <v>165</v>
      </c>
      <c r="J310" s="19">
        <f t="shared" si="27"/>
        <v>0.91160220994475138</v>
      </c>
      <c r="K310" s="20">
        <v>1</v>
      </c>
      <c r="L310" s="19">
        <f t="shared" si="28"/>
        <v>5.5248618784530384E-3</v>
      </c>
    </row>
    <row r="311" spans="2:12" ht="15.75" thickBot="1" x14ac:dyDescent="0.3">
      <c r="B311" s="16">
        <v>41548</v>
      </c>
      <c r="C311" s="24" t="s">
        <v>124</v>
      </c>
      <c r="D311" s="18">
        <v>39</v>
      </c>
      <c r="E311" s="18">
        <v>3</v>
      </c>
      <c r="F311" s="19">
        <f t="shared" si="24"/>
        <v>7.6923076923076927E-2</v>
      </c>
      <c r="G311" s="18">
        <v>5</v>
      </c>
      <c r="H311" s="19">
        <f t="shared" si="25"/>
        <v>0.12820512820512819</v>
      </c>
      <c r="I311" s="18">
        <v>31</v>
      </c>
      <c r="J311" s="19">
        <f t="shared" si="27"/>
        <v>0.79487179487179482</v>
      </c>
      <c r="K311" s="20">
        <v>0</v>
      </c>
      <c r="L311" s="19">
        <f t="shared" si="28"/>
        <v>0</v>
      </c>
    </row>
    <row r="312" spans="2:12" ht="15.75" thickBot="1" x14ac:dyDescent="0.3">
      <c r="B312" s="16">
        <v>41548</v>
      </c>
      <c r="C312" s="24" t="s">
        <v>124</v>
      </c>
      <c r="D312" s="18">
        <v>53</v>
      </c>
      <c r="E312" s="18">
        <v>11</v>
      </c>
      <c r="F312" s="19">
        <f t="shared" si="24"/>
        <v>0.20754716981132076</v>
      </c>
      <c r="G312" s="18">
        <v>2</v>
      </c>
      <c r="H312" s="19">
        <f t="shared" si="25"/>
        <v>3.7735849056603772E-2</v>
      </c>
      <c r="I312" s="18">
        <v>40</v>
      </c>
      <c r="J312" s="19">
        <f t="shared" si="27"/>
        <v>0.75471698113207553</v>
      </c>
      <c r="K312" s="20">
        <v>2</v>
      </c>
      <c r="L312" s="19">
        <f t="shared" si="28"/>
        <v>3.7735849056603772E-2</v>
      </c>
    </row>
    <row r="313" spans="2:12" ht="15.75" thickBot="1" x14ac:dyDescent="0.3">
      <c r="B313" s="16">
        <v>41548</v>
      </c>
      <c r="C313" s="24" t="s">
        <v>147</v>
      </c>
      <c r="D313" s="18">
        <v>66</v>
      </c>
      <c r="E313" s="18">
        <v>5</v>
      </c>
      <c r="F313" s="19">
        <f t="shared" si="24"/>
        <v>7.575757575757576E-2</v>
      </c>
      <c r="G313" s="18">
        <v>2</v>
      </c>
      <c r="H313" s="19">
        <f t="shared" si="25"/>
        <v>3.0303030303030304E-2</v>
      </c>
      <c r="I313" s="18">
        <v>59</v>
      </c>
      <c r="J313" s="19">
        <f t="shared" si="27"/>
        <v>0.89393939393939392</v>
      </c>
      <c r="K313" s="20">
        <v>2</v>
      </c>
      <c r="L313" s="19">
        <f t="shared" si="28"/>
        <v>3.0303030303030304E-2</v>
      </c>
    </row>
    <row r="314" spans="2:12" ht="15.75" thickBot="1" x14ac:dyDescent="0.3">
      <c r="B314" s="16">
        <v>41548</v>
      </c>
      <c r="C314" s="24" t="s">
        <v>132</v>
      </c>
      <c r="D314" s="18">
        <v>56</v>
      </c>
      <c r="E314" s="18">
        <v>1</v>
      </c>
      <c r="F314" s="19">
        <f t="shared" si="24"/>
        <v>1.7857142857142856E-2</v>
      </c>
      <c r="G314" s="18">
        <v>0</v>
      </c>
      <c r="H314" s="19">
        <f t="shared" si="25"/>
        <v>0</v>
      </c>
      <c r="I314" s="18">
        <v>55</v>
      </c>
      <c r="J314" s="19">
        <f t="shared" si="27"/>
        <v>0.9821428571428571</v>
      </c>
      <c r="K314" s="20">
        <v>1</v>
      </c>
      <c r="L314" s="19">
        <f t="shared" si="28"/>
        <v>1.7857142857142856E-2</v>
      </c>
    </row>
    <row r="315" spans="2:12" ht="15.75" thickBot="1" x14ac:dyDescent="0.3">
      <c r="B315" s="16">
        <v>41548</v>
      </c>
      <c r="C315" s="24" t="s">
        <v>44</v>
      </c>
      <c r="D315" s="18">
        <v>19</v>
      </c>
      <c r="E315" s="18">
        <v>0</v>
      </c>
      <c r="F315" s="19">
        <f t="shared" si="24"/>
        <v>0</v>
      </c>
      <c r="G315" s="18">
        <v>0</v>
      </c>
      <c r="H315" s="19">
        <f t="shared" si="25"/>
        <v>0</v>
      </c>
      <c r="I315" s="18">
        <v>19</v>
      </c>
      <c r="J315" s="19">
        <f t="shared" si="27"/>
        <v>1</v>
      </c>
      <c r="K315" s="20">
        <v>0</v>
      </c>
      <c r="L315" s="19">
        <f t="shared" si="28"/>
        <v>0</v>
      </c>
    </row>
    <row r="316" spans="2:12" ht="15.75" thickBot="1" x14ac:dyDescent="0.3">
      <c r="B316" s="16">
        <v>41548</v>
      </c>
      <c r="C316" s="24" t="s">
        <v>68</v>
      </c>
      <c r="D316" s="18">
        <v>40</v>
      </c>
      <c r="E316" s="18">
        <v>0</v>
      </c>
      <c r="F316" s="19">
        <f t="shared" si="24"/>
        <v>0</v>
      </c>
      <c r="G316" s="18">
        <v>0</v>
      </c>
      <c r="H316" s="19">
        <f t="shared" si="25"/>
        <v>0</v>
      </c>
      <c r="I316" s="18">
        <v>40</v>
      </c>
      <c r="J316" s="19">
        <f t="shared" si="27"/>
        <v>1</v>
      </c>
      <c r="K316" s="20">
        <v>0</v>
      </c>
      <c r="L316" s="19">
        <f t="shared" si="28"/>
        <v>0</v>
      </c>
    </row>
    <row r="317" spans="2:12" ht="15.75" thickBot="1" x14ac:dyDescent="0.3">
      <c r="B317" s="16">
        <v>41548</v>
      </c>
      <c r="C317" s="24" t="s">
        <v>148</v>
      </c>
      <c r="D317" s="18">
        <v>685</v>
      </c>
      <c r="E317" s="18">
        <v>20</v>
      </c>
      <c r="F317" s="19">
        <f t="shared" si="24"/>
        <v>2.9197080291970802E-2</v>
      </c>
      <c r="G317" s="18">
        <v>27</v>
      </c>
      <c r="H317" s="19">
        <f t="shared" si="25"/>
        <v>3.9416058394160583E-2</v>
      </c>
      <c r="I317" s="18">
        <v>638</v>
      </c>
      <c r="J317" s="19">
        <f t="shared" si="27"/>
        <v>0.93138686131386861</v>
      </c>
      <c r="K317" s="20">
        <v>6</v>
      </c>
      <c r="L317" s="19">
        <f t="shared" si="28"/>
        <v>8.7591240875912416E-3</v>
      </c>
    </row>
    <row r="318" spans="2:12" ht="15.75" thickBot="1" x14ac:dyDescent="0.3">
      <c r="B318" s="16">
        <v>41548</v>
      </c>
      <c r="C318" s="24" t="s">
        <v>149</v>
      </c>
      <c r="D318" s="18">
        <v>96</v>
      </c>
      <c r="E318" s="18">
        <v>10</v>
      </c>
      <c r="F318" s="19">
        <f t="shared" si="24"/>
        <v>0.10416666666666667</v>
      </c>
      <c r="G318" s="18">
        <v>4</v>
      </c>
      <c r="H318" s="19">
        <f t="shared" si="25"/>
        <v>4.1666666666666664E-2</v>
      </c>
      <c r="I318" s="18">
        <v>82</v>
      </c>
      <c r="J318" s="19">
        <f t="shared" si="27"/>
        <v>0.85416666666666663</v>
      </c>
      <c r="K318" s="20">
        <v>4</v>
      </c>
      <c r="L318" s="19">
        <f t="shared" si="28"/>
        <v>4.1666666666666664E-2</v>
      </c>
    </row>
    <row r="319" spans="2:12" ht="15.75" thickBot="1" x14ac:dyDescent="0.3">
      <c r="B319" s="16">
        <v>41579</v>
      </c>
      <c r="C319" s="24" t="s">
        <v>114</v>
      </c>
      <c r="D319" s="18">
        <v>35</v>
      </c>
      <c r="E319" s="18">
        <v>3</v>
      </c>
      <c r="F319" s="19">
        <f t="shared" si="24"/>
        <v>8.5714285714285715E-2</v>
      </c>
      <c r="G319" s="18">
        <v>0</v>
      </c>
      <c r="H319" s="19">
        <f>SUM(G319/D319)</f>
        <v>0</v>
      </c>
      <c r="I319" s="18">
        <v>32</v>
      </c>
      <c r="J319" s="19">
        <f>SUM(I319/D319)</f>
        <v>0.91428571428571426</v>
      </c>
      <c r="K319" s="20">
        <v>0</v>
      </c>
      <c r="L319" s="19">
        <f t="shared" si="28"/>
        <v>0</v>
      </c>
    </row>
    <row r="320" spans="2:12" ht="15.75" thickBot="1" x14ac:dyDescent="0.3">
      <c r="B320" s="16">
        <v>41579</v>
      </c>
      <c r="C320" s="24" t="s">
        <v>150</v>
      </c>
      <c r="D320" s="18">
        <v>62</v>
      </c>
      <c r="E320" s="18">
        <v>10</v>
      </c>
      <c r="F320" s="19">
        <f t="shared" si="24"/>
        <v>0.16129032258064516</v>
      </c>
      <c r="G320" s="18">
        <v>4</v>
      </c>
      <c r="H320" s="19">
        <f t="shared" si="25"/>
        <v>6.4516129032258063E-2</v>
      </c>
      <c r="I320" s="18">
        <v>48</v>
      </c>
      <c r="J320" s="19">
        <f t="shared" si="27"/>
        <v>0.77419354838709675</v>
      </c>
      <c r="K320" s="20">
        <v>3</v>
      </c>
      <c r="L320" s="19">
        <f t="shared" si="28"/>
        <v>4.8387096774193547E-2</v>
      </c>
    </row>
    <row r="321" spans="2:12" ht="15.75" thickBot="1" x14ac:dyDescent="0.3">
      <c r="B321" s="16">
        <v>41579</v>
      </c>
      <c r="C321" s="24" t="s">
        <v>151</v>
      </c>
      <c r="D321" s="18">
        <v>62</v>
      </c>
      <c r="E321" s="18">
        <v>3</v>
      </c>
      <c r="F321" s="19">
        <f t="shared" si="24"/>
        <v>4.8387096774193547E-2</v>
      </c>
      <c r="G321" s="18">
        <v>1</v>
      </c>
      <c r="H321" s="19">
        <f t="shared" si="25"/>
        <v>1.6129032258064516E-2</v>
      </c>
      <c r="I321" s="18">
        <v>58</v>
      </c>
      <c r="J321" s="19">
        <f t="shared" si="27"/>
        <v>0.93548387096774188</v>
      </c>
      <c r="K321" s="20">
        <v>1</v>
      </c>
      <c r="L321" s="19">
        <f t="shared" si="28"/>
        <v>1.6129032258064516E-2</v>
      </c>
    </row>
    <row r="322" spans="2:12" ht="15.75" thickBot="1" x14ac:dyDescent="0.3">
      <c r="B322" s="16">
        <v>41579</v>
      </c>
      <c r="C322" s="24" t="s">
        <v>152</v>
      </c>
      <c r="D322" s="18">
        <v>63</v>
      </c>
      <c r="E322" s="20">
        <v>4</v>
      </c>
      <c r="F322" s="19">
        <f t="shared" si="24"/>
        <v>6.3492063492063489E-2</v>
      </c>
      <c r="G322" s="20">
        <v>1</v>
      </c>
      <c r="H322" s="19">
        <f t="shared" si="25"/>
        <v>1.5873015873015872E-2</v>
      </c>
      <c r="I322" s="18">
        <v>58</v>
      </c>
      <c r="J322" s="19">
        <f t="shared" si="27"/>
        <v>0.92063492063492058</v>
      </c>
      <c r="K322" s="20">
        <v>0</v>
      </c>
      <c r="L322" s="19">
        <f t="shared" si="28"/>
        <v>0</v>
      </c>
    </row>
    <row r="323" spans="2:12" ht="15.75" thickBot="1" x14ac:dyDescent="0.3">
      <c r="B323" s="16">
        <v>41579</v>
      </c>
      <c r="C323" s="24" t="s">
        <v>153</v>
      </c>
      <c r="D323" s="18">
        <v>112</v>
      </c>
      <c r="E323" s="18">
        <v>8</v>
      </c>
      <c r="F323" s="19">
        <f t="shared" si="24"/>
        <v>7.1428571428571425E-2</v>
      </c>
      <c r="G323" s="18">
        <v>2</v>
      </c>
      <c r="H323" s="19">
        <f t="shared" si="25"/>
        <v>1.7857142857142856E-2</v>
      </c>
      <c r="I323" s="18">
        <v>102</v>
      </c>
      <c r="J323" s="19">
        <f t="shared" si="27"/>
        <v>0.9107142857142857</v>
      </c>
      <c r="K323" s="20">
        <v>4</v>
      </c>
      <c r="L323" s="19">
        <f t="shared" si="28"/>
        <v>3.5714285714285712E-2</v>
      </c>
    </row>
    <row r="324" spans="2:12" ht="15.75" thickBot="1" x14ac:dyDescent="0.3">
      <c r="B324" s="16">
        <v>41579</v>
      </c>
      <c r="C324" s="24" t="s">
        <v>143</v>
      </c>
      <c r="D324" s="18">
        <v>79</v>
      </c>
      <c r="E324" s="18">
        <v>3</v>
      </c>
      <c r="F324" s="19">
        <f t="shared" si="24"/>
        <v>3.7974683544303799E-2</v>
      </c>
      <c r="G324" s="18">
        <v>4</v>
      </c>
      <c r="H324" s="19">
        <f t="shared" si="25"/>
        <v>5.0632911392405063E-2</v>
      </c>
      <c r="I324" s="18">
        <v>72</v>
      </c>
      <c r="J324" s="19">
        <f t="shared" si="27"/>
        <v>0.91139240506329111</v>
      </c>
      <c r="K324" s="20">
        <v>0</v>
      </c>
      <c r="L324" s="19">
        <f t="shared" si="28"/>
        <v>0</v>
      </c>
    </row>
    <row r="325" spans="2:12" ht="15.75" thickBot="1" x14ac:dyDescent="0.3">
      <c r="B325" s="16">
        <v>41579</v>
      </c>
      <c r="C325" s="24" t="s">
        <v>132</v>
      </c>
      <c r="D325" s="18">
        <v>52</v>
      </c>
      <c r="E325" s="18">
        <v>0</v>
      </c>
      <c r="F325" s="19">
        <f t="shared" si="24"/>
        <v>0</v>
      </c>
      <c r="G325" s="18">
        <v>0</v>
      </c>
      <c r="H325" s="19">
        <f t="shared" si="25"/>
        <v>0</v>
      </c>
      <c r="I325" s="18">
        <v>52</v>
      </c>
      <c r="J325" s="19">
        <f t="shared" si="27"/>
        <v>1</v>
      </c>
      <c r="K325" s="20">
        <v>0</v>
      </c>
      <c r="L325" s="19">
        <f t="shared" si="28"/>
        <v>0</v>
      </c>
    </row>
    <row r="326" spans="2:12" ht="15.75" thickBot="1" x14ac:dyDescent="0.3">
      <c r="B326" s="16">
        <v>41579</v>
      </c>
      <c r="C326" s="24" t="s">
        <v>124</v>
      </c>
      <c r="D326" s="18">
        <v>33</v>
      </c>
      <c r="E326" s="18">
        <v>1</v>
      </c>
      <c r="F326" s="19">
        <f t="shared" si="24"/>
        <v>3.0303030303030304E-2</v>
      </c>
      <c r="G326" s="18">
        <v>1</v>
      </c>
      <c r="H326" s="19">
        <f t="shared" si="25"/>
        <v>3.0303030303030304E-2</v>
      </c>
      <c r="I326" s="18">
        <v>31</v>
      </c>
      <c r="J326" s="19">
        <f t="shared" si="27"/>
        <v>0.93939393939393945</v>
      </c>
      <c r="K326" s="20">
        <v>0</v>
      </c>
      <c r="L326" s="19">
        <f t="shared" si="28"/>
        <v>0</v>
      </c>
    </row>
    <row r="327" spans="2:12" ht="15.75" thickBot="1" x14ac:dyDescent="0.3">
      <c r="B327" s="16">
        <v>41579</v>
      </c>
      <c r="C327" s="24" t="s">
        <v>129</v>
      </c>
      <c r="D327" s="18">
        <v>20</v>
      </c>
      <c r="E327" s="18">
        <v>3</v>
      </c>
      <c r="F327" s="19">
        <f t="shared" si="24"/>
        <v>0.15</v>
      </c>
      <c r="G327" s="18">
        <v>0</v>
      </c>
      <c r="H327" s="19">
        <f t="shared" si="25"/>
        <v>0</v>
      </c>
      <c r="I327" s="18">
        <v>17</v>
      </c>
      <c r="J327" s="19">
        <f t="shared" si="27"/>
        <v>0.85</v>
      </c>
      <c r="K327" s="20">
        <v>1</v>
      </c>
      <c r="L327" s="19">
        <f t="shared" si="28"/>
        <v>0.05</v>
      </c>
    </row>
    <row r="328" spans="2:12" ht="15.75" thickBot="1" x14ac:dyDescent="0.3">
      <c r="B328" s="16">
        <v>41579</v>
      </c>
      <c r="C328" s="24" t="s">
        <v>97</v>
      </c>
      <c r="D328" s="18">
        <v>78</v>
      </c>
      <c r="E328" s="18">
        <v>3</v>
      </c>
      <c r="F328" s="19">
        <f t="shared" si="24"/>
        <v>3.8461538461538464E-2</v>
      </c>
      <c r="G328" s="18">
        <v>0</v>
      </c>
      <c r="H328" s="19">
        <f t="shared" si="25"/>
        <v>0</v>
      </c>
      <c r="I328" s="18">
        <v>75</v>
      </c>
      <c r="J328" s="19">
        <f t="shared" si="27"/>
        <v>0.96153846153846156</v>
      </c>
      <c r="K328" s="20">
        <v>1</v>
      </c>
      <c r="L328" s="19">
        <f t="shared" si="28"/>
        <v>1.282051282051282E-2</v>
      </c>
    </row>
    <row r="329" spans="2:12" ht="15.75" thickBot="1" x14ac:dyDescent="0.3">
      <c r="B329" s="16">
        <v>41579</v>
      </c>
      <c r="C329" s="24" t="s">
        <v>146</v>
      </c>
      <c r="D329" s="18">
        <v>105</v>
      </c>
      <c r="E329" s="18">
        <v>7</v>
      </c>
      <c r="F329" s="19">
        <f t="shared" si="24"/>
        <v>6.6666666666666666E-2</v>
      </c>
      <c r="G329" s="18">
        <v>6</v>
      </c>
      <c r="H329" s="19">
        <f t="shared" si="25"/>
        <v>5.7142857142857141E-2</v>
      </c>
      <c r="I329" s="18">
        <v>92</v>
      </c>
      <c r="J329" s="19">
        <f t="shared" si="27"/>
        <v>0.87619047619047619</v>
      </c>
      <c r="K329" s="20">
        <v>1</v>
      </c>
      <c r="L329" s="19">
        <f t="shared" si="28"/>
        <v>9.5238095238095247E-3</v>
      </c>
    </row>
    <row r="330" spans="2:12" ht="15.75" thickBot="1" x14ac:dyDescent="0.3">
      <c r="B330" s="16">
        <v>41579</v>
      </c>
      <c r="C330" s="24" t="s">
        <v>44</v>
      </c>
      <c r="D330" s="18">
        <v>37</v>
      </c>
      <c r="E330" s="18">
        <v>2</v>
      </c>
      <c r="F330" s="19">
        <f t="shared" si="24"/>
        <v>5.4054054054054057E-2</v>
      </c>
      <c r="G330" s="18">
        <v>2</v>
      </c>
      <c r="H330" s="19">
        <f t="shared" si="25"/>
        <v>5.4054054054054057E-2</v>
      </c>
      <c r="I330" s="18">
        <v>33</v>
      </c>
      <c r="J330" s="19">
        <f t="shared" si="27"/>
        <v>0.89189189189189189</v>
      </c>
      <c r="K330" s="20">
        <v>0</v>
      </c>
      <c r="L330" s="19">
        <f t="shared" si="28"/>
        <v>0</v>
      </c>
    </row>
    <row r="331" spans="2:12" ht="15.75" thickBot="1" x14ac:dyDescent="0.3">
      <c r="B331" s="16">
        <v>41579</v>
      </c>
      <c r="C331" s="24" t="s">
        <v>154</v>
      </c>
      <c r="D331" s="18">
        <v>102</v>
      </c>
      <c r="E331" s="18">
        <v>3</v>
      </c>
      <c r="F331" s="19">
        <f t="shared" si="24"/>
        <v>2.9411764705882353E-2</v>
      </c>
      <c r="G331" s="18">
        <v>1</v>
      </c>
      <c r="H331" s="19">
        <f t="shared" si="25"/>
        <v>9.8039215686274508E-3</v>
      </c>
      <c r="I331" s="18">
        <v>98</v>
      </c>
      <c r="J331" s="19">
        <f t="shared" si="27"/>
        <v>0.96078431372549022</v>
      </c>
      <c r="K331" s="20">
        <v>1</v>
      </c>
      <c r="L331" s="19">
        <f t="shared" si="28"/>
        <v>9.8039215686274508E-3</v>
      </c>
    </row>
    <row r="332" spans="2:12" ht="15.75" thickBot="1" x14ac:dyDescent="0.3">
      <c r="B332" s="16">
        <v>41579</v>
      </c>
      <c r="C332" s="24" t="s">
        <v>132</v>
      </c>
      <c r="D332" s="18">
        <v>42</v>
      </c>
      <c r="E332" s="18">
        <v>2</v>
      </c>
      <c r="F332" s="19">
        <f t="shared" si="24"/>
        <v>4.7619047619047616E-2</v>
      </c>
      <c r="G332" s="18">
        <v>1</v>
      </c>
      <c r="H332" s="19">
        <f t="shared" si="25"/>
        <v>2.3809523809523808E-2</v>
      </c>
      <c r="I332" s="18">
        <v>39</v>
      </c>
      <c r="J332" s="19">
        <f t="shared" si="27"/>
        <v>0.9285714285714286</v>
      </c>
      <c r="K332" s="20">
        <v>0</v>
      </c>
      <c r="L332" s="19">
        <f t="shared" si="28"/>
        <v>0</v>
      </c>
    </row>
    <row r="333" spans="2:12" ht="15.75" thickBot="1" x14ac:dyDescent="0.3">
      <c r="B333" s="16">
        <v>41579</v>
      </c>
      <c r="C333" s="24" t="s">
        <v>68</v>
      </c>
      <c r="D333" s="18">
        <v>4</v>
      </c>
      <c r="E333" s="18">
        <v>0</v>
      </c>
      <c r="F333" s="19">
        <f t="shared" si="24"/>
        <v>0</v>
      </c>
      <c r="G333" s="18">
        <v>1</v>
      </c>
      <c r="H333" s="19">
        <f>SUM(G333/D333)</f>
        <v>0.25</v>
      </c>
      <c r="I333" s="18">
        <v>3</v>
      </c>
      <c r="J333" s="19">
        <f>SUM(I333/D333)</f>
        <v>0.75</v>
      </c>
      <c r="K333" s="20">
        <v>0</v>
      </c>
      <c r="L333" s="19">
        <f t="shared" si="28"/>
        <v>0</v>
      </c>
    </row>
    <row r="334" spans="2:12" ht="15.75" thickBot="1" x14ac:dyDescent="0.3">
      <c r="B334" s="16">
        <v>41579</v>
      </c>
      <c r="C334" s="24" t="s">
        <v>155</v>
      </c>
      <c r="D334" s="18">
        <v>52</v>
      </c>
      <c r="E334" s="18">
        <v>2</v>
      </c>
      <c r="F334" s="19">
        <f t="shared" si="24"/>
        <v>3.8461538461538464E-2</v>
      </c>
      <c r="G334" s="18">
        <v>1</v>
      </c>
      <c r="H334" s="19">
        <f t="shared" si="25"/>
        <v>1.9230769230769232E-2</v>
      </c>
      <c r="I334" s="18">
        <v>49</v>
      </c>
      <c r="J334" s="19">
        <f t="shared" si="27"/>
        <v>0.94230769230769229</v>
      </c>
      <c r="K334" s="20">
        <v>1</v>
      </c>
      <c r="L334" s="19">
        <f t="shared" si="28"/>
        <v>1.9230769230769232E-2</v>
      </c>
    </row>
    <row r="335" spans="2:12" ht="15.75" thickBot="1" x14ac:dyDescent="0.3">
      <c r="B335" s="16">
        <v>41609</v>
      </c>
      <c r="C335" s="17" t="s">
        <v>148</v>
      </c>
      <c r="D335" s="18">
        <v>26</v>
      </c>
      <c r="E335" s="18">
        <v>2</v>
      </c>
      <c r="F335" s="19">
        <f t="shared" si="24"/>
        <v>7.6923076923076927E-2</v>
      </c>
      <c r="G335" s="18">
        <v>1</v>
      </c>
      <c r="H335" s="19">
        <f t="shared" si="25"/>
        <v>3.8461538461538464E-2</v>
      </c>
      <c r="I335" s="18">
        <v>23</v>
      </c>
      <c r="J335" s="19">
        <f t="shared" si="27"/>
        <v>0.88461538461538458</v>
      </c>
      <c r="K335" s="20">
        <v>0</v>
      </c>
      <c r="L335" s="19">
        <f t="shared" si="28"/>
        <v>0</v>
      </c>
    </row>
    <row r="336" spans="2:12" ht="15.75" thickBot="1" x14ac:dyDescent="0.3">
      <c r="B336" s="16">
        <v>41609</v>
      </c>
      <c r="C336" s="17" t="s">
        <v>44</v>
      </c>
      <c r="D336" s="18">
        <v>70</v>
      </c>
      <c r="E336" s="18">
        <v>7</v>
      </c>
      <c r="F336" s="19">
        <f t="shared" ref="F336:F344" si="29">SUM(E336/D336)</f>
        <v>0.1</v>
      </c>
      <c r="G336" s="18">
        <v>5</v>
      </c>
      <c r="H336" s="19">
        <f t="shared" ref="H336:H345" si="30">SUM(G336/D336)</f>
        <v>7.1428571428571425E-2</v>
      </c>
      <c r="I336" s="18">
        <v>58</v>
      </c>
      <c r="J336" s="19">
        <f t="shared" si="27"/>
        <v>0.82857142857142863</v>
      </c>
      <c r="K336" s="20">
        <v>0</v>
      </c>
      <c r="L336" s="19">
        <f t="shared" si="28"/>
        <v>0</v>
      </c>
    </row>
    <row r="337" spans="2:12" ht="15.75" thickBot="1" x14ac:dyDescent="0.3">
      <c r="B337" s="16">
        <v>41609</v>
      </c>
      <c r="C337" s="17" t="s">
        <v>156</v>
      </c>
      <c r="D337" s="18">
        <v>50</v>
      </c>
      <c r="E337" s="18">
        <v>2</v>
      </c>
      <c r="F337" s="19">
        <f t="shared" si="29"/>
        <v>0.04</v>
      </c>
      <c r="G337" s="18">
        <v>2</v>
      </c>
      <c r="H337" s="19">
        <f t="shared" si="30"/>
        <v>0.04</v>
      </c>
      <c r="I337" s="18">
        <v>46</v>
      </c>
      <c r="J337" s="19">
        <f t="shared" si="27"/>
        <v>0.92</v>
      </c>
      <c r="K337" s="20">
        <v>0</v>
      </c>
      <c r="L337" s="19">
        <f t="shared" si="28"/>
        <v>0</v>
      </c>
    </row>
    <row r="338" spans="2:12" ht="15.75" thickBot="1" x14ac:dyDescent="0.3">
      <c r="B338" s="16">
        <v>41609</v>
      </c>
      <c r="C338" s="17" t="s">
        <v>157</v>
      </c>
      <c r="D338" s="18">
        <v>45</v>
      </c>
      <c r="E338" s="18">
        <v>1</v>
      </c>
      <c r="F338" s="19">
        <f t="shared" si="29"/>
        <v>2.2222222222222223E-2</v>
      </c>
      <c r="G338" s="18">
        <v>0</v>
      </c>
      <c r="H338" s="19">
        <f t="shared" si="30"/>
        <v>0</v>
      </c>
      <c r="I338" s="18">
        <v>44</v>
      </c>
      <c r="J338" s="19">
        <f t="shared" si="27"/>
        <v>0.97777777777777775</v>
      </c>
      <c r="K338" s="20">
        <v>0</v>
      </c>
      <c r="L338" s="19">
        <f t="shared" si="28"/>
        <v>0</v>
      </c>
    </row>
    <row r="339" spans="2:12" ht="15.75" thickBot="1" x14ac:dyDescent="0.3">
      <c r="B339" s="16">
        <v>41609</v>
      </c>
      <c r="C339" s="17" t="s">
        <v>44</v>
      </c>
      <c r="D339" s="18">
        <v>62</v>
      </c>
      <c r="E339" s="18">
        <v>2</v>
      </c>
      <c r="F339" s="19">
        <f t="shared" si="29"/>
        <v>3.2258064516129031E-2</v>
      </c>
      <c r="G339" s="18">
        <v>0</v>
      </c>
      <c r="H339" s="19">
        <f t="shared" si="30"/>
        <v>0</v>
      </c>
      <c r="I339" s="18">
        <v>60</v>
      </c>
      <c r="J339" s="19">
        <f t="shared" si="27"/>
        <v>0.967741935483871</v>
      </c>
      <c r="K339" s="20">
        <v>0</v>
      </c>
      <c r="L339" s="19">
        <f t="shared" si="28"/>
        <v>0</v>
      </c>
    </row>
    <row r="340" spans="2:12" ht="15.75" thickBot="1" x14ac:dyDescent="0.3">
      <c r="B340" s="16">
        <v>41609</v>
      </c>
      <c r="C340" s="17" t="s">
        <v>158</v>
      </c>
      <c r="D340" s="18">
        <v>15</v>
      </c>
      <c r="E340" s="18">
        <v>0</v>
      </c>
      <c r="F340" s="19">
        <f t="shared" si="29"/>
        <v>0</v>
      </c>
      <c r="G340" s="18">
        <v>0</v>
      </c>
      <c r="H340" s="19">
        <f t="shared" si="30"/>
        <v>0</v>
      </c>
      <c r="I340" s="18">
        <v>15</v>
      </c>
      <c r="J340" s="19">
        <f t="shared" si="27"/>
        <v>1</v>
      </c>
      <c r="K340" s="20">
        <v>0</v>
      </c>
      <c r="L340" s="19">
        <f t="shared" si="28"/>
        <v>0</v>
      </c>
    </row>
    <row r="341" spans="2:12" ht="15.75" thickBot="1" x14ac:dyDescent="0.3">
      <c r="B341" s="16">
        <v>41609</v>
      </c>
      <c r="C341" s="17" t="s">
        <v>153</v>
      </c>
      <c r="D341" s="18">
        <v>51</v>
      </c>
      <c r="E341" s="18">
        <v>3</v>
      </c>
      <c r="F341" s="19">
        <f t="shared" si="29"/>
        <v>5.8823529411764705E-2</v>
      </c>
      <c r="G341" s="18">
        <v>4</v>
      </c>
      <c r="H341" s="19">
        <f t="shared" si="30"/>
        <v>7.8431372549019607E-2</v>
      </c>
      <c r="I341" s="18">
        <v>44</v>
      </c>
      <c r="J341" s="19">
        <f t="shared" si="27"/>
        <v>0.86274509803921573</v>
      </c>
      <c r="K341" s="20">
        <v>1</v>
      </c>
      <c r="L341" s="19">
        <f t="shared" si="28"/>
        <v>1.9607843137254902E-2</v>
      </c>
    </row>
    <row r="342" spans="2:12" ht="15.75" thickBot="1" x14ac:dyDescent="0.3">
      <c r="B342" s="14">
        <v>2014</v>
      </c>
      <c r="C342" s="21"/>
      <c r="D342" s="14"/>
      <c r="E342" s="26"/>
      <c r="F342" s="26"/>
      <c r="G342" s="14"/>
      <c r="H342" s="14"/>
      <c r="I342" s="14"/>
      <c r="J342" s="15"/>
      <c r="K342" s="14"/>
      <c r="L342" s="14"/>
    </row>
    <row r="343" spans="2:12" ht="15.75" thickBot="1" x14ac:dyDescent="0.3">
      <c r="B343" s="16">
        <v>41640</v>
      </c>
      <c r="C343" s="17" t="s">
        <v>159</v>
      </c>
      <c r="D343" s="20">
        <v>64</v>
      </c>
      <c r="E343" s="20">
        <v>1</v>
      </c>
      <c r="F343" s="19">
        <f>SUM(E343/D343)</f>
        <v>1.5625E-2</v>
      </c>
      <c r="G343" s="20">
        <v>3</v>
      </c>
      <c r="H343" s="19">
        <f>SUM(G343/D343)</f>
        <v>4.6875E-2</v>
      </c>
      <c r="I343" s="20">
        <v>60</v>
      </c>
      <c r="J343" s="19">
        <f>SUM(I343/D343)</f>
        <v>0.9375</v>
      </c>
      <c r="K343" s="20">
        <v>1</v>
      </c>
      <c r="L343" s="19">
        <f t="shared" si="28"/>
        <v>1.5625E-2</v>
      </c>
    </row>
    <row r="344" spans="2:12" ht="15.75" thickBot="1" x14ac:dyDescent="0.3">
      <c r="B344" s="16">
        <v>41640</v>
      </c>
      <c r="C344" s="24" t="s">
        <v>160</v>
      </c>
      <c r="D344" s="18">
        <v>56</v>
      </c>
      <c r="E344" s="18">
        <v>2</v>
      </c>
      <c r="F344" s="19">
        <f t="shared" si="29"/>
        <v>3.5714285714285712E-2</v>
      </c>
      <c r="G344" s="18">
        <v>1</v>
      </c>
      <c r="H344" s="19">
        <f t="shared" si="30"/>
        <v>1.7857142857142856E-2</v>
      </c>
      <c r="I344" s="18">
        <v>53</v>
      </c>
      <c r="J344" s="19">
        <f t="shared" si="27"/>
        <v>0.9464285714285714</v>
      </c>
      <c r="K344" s="20">
        <v>1</v>
      </c>
      <c r="L344" s="19">
        <f t="shared" si="28"/>
        <v>1.7857142857142856E-2</v>
      </c>
    </row>
    <row r="345" spans="2:12" ht="15.75" thickBot="1" x14ac:dyDescent="0.3">
      <c r="B345" s="16">
        <v>41640</v>
      </c>
      <c r="C345" s="24" t="s">
        <v>161</v>
      </c>
      <c r="D345" s="18">
        <v>72</v>
      </c>
      <c r="E345" s="18">
        <v>7</v>
      </c>
      <c r="F345" s="19">
        <f>SUM(E345/D345)</f>
        <v>9.7222222222222224E-2</v>
      </c>
      <c r="G345" s="18">
        <v>2</v>
      </c>
      <c r="H345" s="19">
        <f t="shared" si="30"/>
        <v>2.7777777777777776E-2</v>
      </c>
      <c r="I345" s="18">
        <v>63</v>
      </c>
      <c r="J345" s="19">
        <f t="shared" si="27"/>
        <v>0.875</v>
      </c>
      <c r="K345" s="20">
        <v>4</v>
      </c>
      <c r="L345" s="19">
        <f t="shared" si="28"/>
        <v>5.5555555555555552E-2</v>
      </c>
    </row>
    <row r="346" spans="2:12" ht="15.75" thickBot="1" x14ac:dyDescent="0.3">
      <c r="B346" s="16">
        <v>41640</v>
      </c>
      <c r="C346" s="24" t="s">
        <v>162</v>
      </c>
      <c r="D346" s="18">
        <v>62</v>
      </c>
      <c r="E346" s="18">
        <v>4</v>
      </c>
      <c r="F346" s="19">
        <f>SUM(E346/D346)</f>
        <v>6.4516129032258063E-2</v>
      </c>
      <c r="G346" s="18">
        <v>4</v>
      </c>
      <c r="H346" s="19">
        <f>SUM(G346/D346)</f>
        <v>6.4516129032258063E-2</v>
      </c>
      <c r="I346" s="18">
        <v>54</v>
      </c>
      <c r="J346" s="19">
        <f>SUM(I346/D346)</f>
        <v>0.87096774193548387</v>
      </c>
      <c r="K346" s="20">
        <v>0</v>
      </c>
      <c r="L346" s="19">
        <f t="shared" si="28"/>
        <v>0</v>
      </c>
    </row>
    <row r="347" spans="2:12" ht="15.75" thickBot="1" x14ac:dyDescent="0.3">
      <c r="B347" s="16">
        <v>41640</v>
      </c>
      <c r="C347" s="24" t="s">
        <v>163</v>
      </c>
      <c r="D347" s="18">
        <v>43</v>
      </c>
      <c r="E347" s="18">
        <v>1</v>
      </c>
      <c r="F347" s="19">
        <f>SUM(E347/D347)</f>
        <v>2.3255813953488372E-2</v>
      </c>
      <c r="G347" s="18">
        <v>0</v>
      </c>
      <c r="H347" s="19">
        <f>SUM(G347/D347)</f>
        <v>0</v>
      </c>
      <c r="I347" s="18">
        <v>42</v>
      </c>
      <c r="J347" s="19">
        <f>SUM(I347/D347)</f>
        <v>0.97674418604651159</v>
      </c>
      <c r="K347" s="20">
        <v>0</v>
      </c>
      <c r="L347" s="19">
        <f t="shared" si="28"/>
        <v>0</v>
      </c>
    </row>
    <row r="348" spans="2:12" ht="15.75" thickBot="1" x14ac:dyDescent="0.3">
      <c r="B348" s="16">
        <v>41671</v>
      </c>
      <c r="C348" s="24" t="s">
        <v>132</v>
      </c>
      <c r="D348" s="18">
        <v>24</v>
      </c>
      <c r="E348" s="18">
        <v>1</v>
      </c>
      <c r="F348" s="19">
        <f>SUM(E348/D348)</f>
        <v>4.1666666666666664E-2</v>
      </c>
      <c r="G348" s="18">
        <v>0</v>
      </c>
      <c r="H348" s="19">
        <f>SUM(G348/D348)</f>
        <v>0</v>
      </c>
      <c r="I348" s="18">
        <v>23</v>
      </c>
      <c r="J348" s="19">
        <f>SUM(I348/D348)</f>
        <v>0.95833333333333337</v>
      </c>
      <c r="K348" s="20">
        <v>0</v>
      </c>
      <c r="L348" s="19">
        <f t="shared" si="28"/>
        <v>0</v>
      </c>
    </row>
    <row r="349" spans="2:12" ht="15.75" thickBot="1" x14ac:dyDescent="0.3">
      <c r="B349" s="16">
        <v>41671</v>
      </c>
      <c r="C349" s="24" t="s">
        <v>107</v>
      </c>
      <c r="D349" s="18">
        <v>450</v>
      </c>
      <c r="E349" s="18">
        <v>19</v>
      </c>
      <c r="F349" s="19">
        <f>SUM(E349/D349)</f>
        <v>4.2222222222222223E-2</v>
      </c>
      <c r="G349" s="18">
        <v>10</v>
      </c>
      <c r="H349" s="19">
        <f>SUM(G349/D349)</f>
        <v>2.2222222222222223E-2</v>
      </c>
      <c r="I349" s="18">
        <v>421</v>
      </c>
      <c r="J349" s="19">
        <f>SUM(I349/D349)</f>
        <v>0.93555555555555558</v>
      </c>
      <c r="K349" s="20">
        <v>8</v>
      </c>
      <c r="L349" s="19">
        <f t="shared" si="28"/>
        <v>1.7777777777777778E-2</v>
      </c>
    </row>
    <row r="350" spans="2:12" ht="15.75" thickBot="1" x14ac:dyDescent="0.3">
      <c r="B350" s="16">
        <v>41671</v>
      </c>
      <c r="C350" s="24" t="s">
        <v>164</v>
      </c>
      <c r="D350" s="18">
        <v>82</v>
      </c>
      <c r="E350" s="18">
        <v>5</v>
      </c>
      <c r="F350" s="19">
        <f t="shared" ref="F350:F457" si="31">SUM(E350/D350)</f>
        <v>6.097560975609756E-2</v>
      </c>
      <c r="G350" s="18">
        <v>1</v>
      </c>
      <c r="H350" s="19">
        <f t="shared" ref="H350:H606" si="32">SUM(G350/D350)</f>
        <v>1.2195121951219513E-2</v>
      </c>
      <c r="I350" s="18">
        <v>76</v>
      </c>
      <c r="J350" s="19">
        <f t="shared" ref="J350:J606" si="33">SUM(I350/D350)</f>
        <v>0.92682926829268297</v>
      </c>
      <c r="K350" s="20">
        <v>2</v>
      </c>
      <c r="L350" s="19">
        <f t="shared" si="28"/>
        <v>2.4390243902439025E-2</v>
      </c>
    </row>
    <row r="351" spans="2:12" ht="15.75" thickBot="1" x14ac:dyDescent="0.3">
      <c r="B351" s="16">
        <v>41671</v>
      </c>
      <c r="C351" s="24" t="s">
        <v>165</v>
      </c>
      <c r="D351" s="18">
        <v>19</v>
      </c>
      <c r="E351" s="18">
        <v>1</v>
      </c>
      <c r="F351" s="19">
        <f t="shared" si="31"/>
        <v>5.2631578947368418E-2</v>
      </c>
      <c r="G351" s="18">
        <v>0</v>
      </c>
      <c r="H351" s="19">
        <f t="shared" si="32"/>
        <v>0</v>
      </c>
      <c r="I351" s="18">
        <v>18</v>
      </c>
      <c r="J351" s="19">
        <f t="shared" si="33"/>
        <v>0.94736842105263153</v>
      </c>
      <c r="K351" s="20">
        <v>0</v>
      </c>
      <c r="L351" s="19">
        <f t="shared" si="28"/>
        <v>0</v>
      </c>
    </row>
    <row r="352" spans="2:12" ht="15.75" thickBot="1" x14ac:dyDescent="0.3">
      <c r="B352" s="16">
        <v>41671</v>
      </c>
      <c r="C352" s="24" t="s">
        <v>166</v>
      </c>
      <c r="D352" s="20">
        <v>172</v>
      </c>
      <c r="E352" s="20">
        <v>4</v>
      </c>
      <c r="F352" s="19">
        <f t="shared" si="31"/>
        <v>2.3255813953488372E-2</v>
      </c>
      <c r="G352" s="20">
        <v>2</v>
      </c>
      <c r="H352" s="19">
        <f t="shared" si="32"/>
        <v>1.1627906976744186E-2</v>
      </c>
      <c r="I352" s="20">
        <v>166</v>
      </c>
      <c r="J352" s="19">
        <f t="shared" si="33"/>
        <v>0.96511627906976749</v>
      </c>
      <c r="K352" s="20">
        <v>2</v>
      </c>
      <c r="L352" s="19">
        <f t="shared" si="28"/>
        <v>1.1627906976744186E-2</v>
      </c>
    </row>
    <row r="353" spans="2:12" ht="15.75" thickBot="1" x14ac:dyDescent="0.3">
      <c r="B353" s="16">
        <v>41671</v>
      </c>
      <c r="C353" s="24" t="s">
        <v>167</v>
      </c>
      <c r="D353" s="18">
        <v>42</v>
      </c>
      <c r="E353" s="18">
        <v>2</v>
      </c>
      <c r="F353" s="19">
        <f t="shared" si="31"/>
        <v>4.7619047619047616E-2</v>
      </c>
      <c r="G353" s="18">
        <v>0</v>
      </c>
      <c r="H353" s="19">
        <f t="shared" si="32"/>
        <v>0</v>
      </c>
      <c r="I353" s="18">
        <v>40</v>
      </c>
      <c r="J353" s="19">
        <f t="shared" si="33"/>
        <v>0.95238095238095233</v>
      </c>
      <c r="K353" s="20">
        <v>0</v>
      </c>
      <c r="L353" s="19">
        <f t="shared" si="28"/>
        <v>0</v>
      </c>
    </row>
    <row r="354" spans="2:12" ht="15.75" thickBot="1" x14ac:dyDescent="0.3">
      <c r="B354" s="16">
        <v>41671</v>
      </c>
      <c r="C354" s="24" t="s">
        <v>168</v>
      </c>
      <c r="D354" s="18">
        <v>88</v>
      </c>
      <c r="E354" s="18">
        <v>5</v>
      </c>
      <c r="F354" s="19">
        <f t="shared" si="31"/>
        <v>5.6818181818181816E-2</v>
      </c>
      <c r="G354" s="18">
        <v>2</v>
      </c>
      <c r="H354" s="19">
        <f t="shared" si="32"/>
        <v>2.2727272727272728E-2</v>
      </c>
      <c r="I354" s="18">
        <v>81</v>
      </c>
      <c r="J354" s="19">
        <f t="shared" si="33"/>
        <v>0.92045454545454541</v>
      </c>
      <c r="K354" s="20">
        <v>1</v>
      </c>
      <c r="L354" s="19">
        <f t="shared" si="28"/>
        <v>1.1363636363636364E-2</v>
      </c>
    </row>
    <row r="355" spans="2:12" ht="15.75" thickBot="1" x14ac:dyDescent="0.3">
      <c r="B355" s="16">
        <v>41671</v>
      </c>
      <c r="C355" s="24" t="s">
        <v>169</v>
      </c>
      <c r="D355" s="20">
        <v>44</v>
      </c>
      <c r="E355" s="20">
        <v>6</v>
      </c>
      <c r="F355" s="19">
        <f t="shared" si="31"/>
        <v>0.13636363636363635</v>
      </c>
      <c r="G355" s="20">
        <v>0</v>
      </c>
      <c r="H355" s="19">
        <f t="shared" si="32"/>
        <v>0</v>
      </c>
      <c r="I355" s="20">
        <v>38</v>
      </c>
      <c r="J355" s="19">
        <f t="shared" si="33"/>
        <v>0.86363636363636365</v>
      </c>
      <c r="K355" s="20">
        <v>2</v>
      </c>
      <c r="L355" s="19">
        <f t="shared" si="28"/>
        <v>4.5454545454545456E-2</v>
      </c>
    </row>
    <row r="356" spans="2:12" ht="15.75" thickBot="1" x14ac:dyDescent="0.3">
      <c r="B356" s="16">
        <v>41671</v>
      </c>
      <c r="C356" s="24" t="s">
        <v>170</v>
      </c>
      <c r="D356" s="18">
        <v>93</v>
      </c>
      <c r="E356" s="18">
        <v>11</v>
      </c>
      <c r="F356" s="19">
        <f t="shared" si="31"/>
        <v>0.11827956989247312</v>
      </c>
      <c r="G356" s="18">
        <v>5</v>
      </c>
      <c r="H356" s="19">
        <f t="shared" si="32"/>
        <v>5.3763440860215055E-2</v>
      </c>
      <c r="I356" s="18">
        <v>77</v>
      </c>
      <c r="J356" s="19">
        <f t="shared" si="33"/>
        <v>0.82795698924731187</v>
      </c>
      <c r="K356" s="20">
        <v>0</v>
      </c>
      <c r="L356" s="19">
        <f t="shared" si="28"/>
        <v>0</v>
      </c>
    </row>
    <row r="357" spans="2:12" ht="15.75" thickBot="1" x14ac:dyDescent="0.3">
      <c r="B357" s="22">
        <v>41699</v>
      </c>
      <c r="C357" s="24" t="s">
        <v>171</v>
      </c>
      <c r="D357" s="18">
        <v>91</v>
      </c>
      <c r="E357" s="18">
        <v>5</v>
      </c>
      <c r="F357" s="19">
        <f t="shared" si="31"/>
        <v>5.4945054945054944E-2</v>
      </c>
      <c r="G357" s="18">
        <v>0</v>
      </c>
      <c r="H357" s="19">
        <f t="shared" si="32"/>
        <v>0</v>
      </c>
      <c r="I357" s="18">
        <v>86</v>
      </c>
      <c r="J357" s="19">
        <f t="shared" si="33"/>
        <v>0.94505494505494503</v>
      </c>
      <c r="K357" s="20">
        <v>2</v>
      </c>
      <c r="L357" s="19">
        <f t="shared" si="28"/>
        <v>2.197802197802198E-2</v>
      </c>
    </row>
    <row r="358" spans="2:12" ht="15.75" thickBot="1" x14ac:dyDescent="0.3">
      <c r="B358" s="16">
        <v>41699</v>
      </c>
      <c r="C358" s="24" t="s">
        <v>172</v>
      </c>
      <c r="D358" s="18">
        <v>26</v>
      </c>
      <c r="E358" s="18">
        <v>3</v>
      </c>
      <c r="F358" s="19">
        <f t="shared" si="31"/>
        <v>0.11538461538461539</v>
      </c>
      <c r="G358" s="18">
        <v>0</v>
      </c>
      <c r="H358" s="19">
        <f t="shared" si="32"/>
        <v>0</v>
      </c>
      <c r="I358" s="18">
        <v>23</v>
      </c>
      <c r="J358" s="19">
        <f t="shared" si="33"/>
        <v>0.88461538461538458</v>
      </c>
      <c r="K358" s="20">
        <v>1</v>
      </c>
      <c r="L358" s="19">
        <f t="shared" si="28"/>
        <v>3.8461538461538464E-2</v>
      </c>
    </row>
    <row r="359" spans="2:12" ht="15.75" thickBot="1" x14ac:dyDescent="0.3">
      <c r="B359" s="16">
        <v>41699</v>
      </c>
      <c r="C359" s="24" t="s">
        <v>68</v>
      </c>
      <c r="D359" s="20">
        <v>17</v>
      </c>
      <c r="E359" s="20">
        <v>0</v>
      </c>
      <c r="F359" s="19">
        <f t="shared" si="31"/>
        <v>0</v>
      </c>
      <c r="G359" s="20">
        <v>0</v>
      </c>
      <c r="H359" s="19">
        <f t="shared" si="32"/>
        <v>0</v>
      </c>
      <c r="I359" s="20">
        <v>17</v>
      </c>
      <c r="J359" s="19">
        <f t="shared" si="33"/>
        <v>1</v>
      </c>
      <c r="K359" s="20">
        <v>0</v>
      </c>
      <c r="L359" s="19">
        <f t="shared" si="28"/>
        <v>0</v>
      </c>
    </row>
    <row r="360" spans="2:12" ht="15.75" thickBot="1" x14ac:dyDescent="0.3">
      <c r="B360" s="16">
        <v>41699</v>
      </c>
      <c r="C360" s="24" t="s">
        <v>173</v>
      </c>
      <c r="D360" s="18">
        <v>18</v>
      </c>
      <c r="E360" s="18">
        <v>2</v>
      </c>
      <c r="F360" s="19">
        <f t="shared" si="31"/>
        <v>0.1111111111111111</v>
      </c>
      <c r="G360" s="18">
        <v>0</v>
      </c>
      <c r="H360" s="19">
        <f t="shared" si="32"/>
        <v>0</v>
      </c>
      <c r="I360" s="18">
        <v>16</v>
      </c>
      <c r="J360" s="19">
        <f t="shared" si="33"/>
        <v>0.88888888888888884</v>
      </c>
      <c r="K360" s="20">
        <v>1</v>
      </c>
      <c r="L360" s="19">
        <f t="shared" si="28"/>
        <v>5.5555555555555552E-2</v>
      </c>
    </row>
    <row r="361" spans="2:12" ht="15.75" thickBot="1" x14ac:dyDescent="0.3">
      <c r="B361" s="16">
        <v>41699</v>
      </c>
      <c r="C361" s="24" t="s">
        <v>174</v>
      </c>
      <c r="D361" s="18">
        <v>97</v>
      </c>
      <c r="E361" s="18">
        <v>6</v>
      </c>
      <c r="F361" s="19">
        <f t="shared" si="31"/>
        <v>6.1855670103092786E-2</v>
      </c>
      <c r="G361" s="18">
        <v>1</v>
      </c>
      <c r="H361" s="19">
        <f t="shared" si="32"/>
        <v>1.0309278350515464E-2</v>
      </c>
      <c r="I361" s="18">
        <v>90</v>
      </c>
      <c r="J361" s="19">
        <f t="shared" si="33"/>
        <v>0.92783505154639179</v>
      </c>
      <c r="K361" s="20">
        <v>2</v>
      </c>
      <c r="L361" s="19">
        <f t="shared" si="28"/>
        <v>2.0618556701030927E-2</v>
      </c>
    </row>
    <row r="362" spans="2:12" ht="15.75" thickBot="1" x14ac:dyDescent="0.3">
      <c r="B362" s="16">
        <v>41699</v>
      </c>
      <c r="C362" s="24" t="s">
        <v>151</v>
      </c>
      <c r="D362" s="18">
        <v>66</v>
      </c>
      <c r="E362" s="18">
        <v>4</v>
      </c>
      <c r="F362" s="19">
        <f t="shared" si="31"/>
        <v>6.0606060606060608E-2</v>
      </c>
      <c r="G362" s="18">
        <v>1</v>
      </c>
      <c r="H362" s="19">
        <f t="shared" si="32"/>
        <v>1.5151515151515152E-2</v>
      </c>
      <c r="I362" s="18">
        <v>61</v>
      </c>
      <c r="J362" s="19">
        <f t="shared" si="33"/>
        <v>0.9242424242424242</v>
      </c>
      <c r="K362" s="20">
        <v>2</v>
      </c>
      <c r="L362" s="19">
        <f t="shared" si="28"/>
        <v>3.0303030303030304E-2</v>
      </c>
    </row>
    <row r="363" spans="2:12" ht="15.75" thickBot="1" x14ac:dyDescent="0.3">
      <c r="B363" s="16">
        <v>41699</v>
      </c>
      <c r="C363" s="24" t="s">
        <v>144</v>
      </c>
      <c r="D363" s="18">
        <v>66</v>
      </c>
      <c r="E363" s="18">
        <v>4</v>
      </c>
      <c r="F363" s="19">
        <f t="shared" si="31"/>
        <v>6.0606060606060608E-2</v>
      </c>
      <c r="G363" s="18">
        <v>2</v>
      </c>
      <c r="H363" s="19">
        <f t="shared" si="32"/>
        <v>3.0303030303030304E-2</v>
      </c>
      <c r="I363" s="18">
        <v>60</v>
      </c>
      <c r="J363" s="19">
        <f t="shared" si="33"/>
        <v>0.90909090909090906</v>
      </c>
      <c r="K363" s="20">
        <v>0</v>
      </c>
      <c r="L363" s="19">
        <f t="shared" si="28"/>
        <v>0</v>
      </c>
    </row>
    <row r="364" spans="2:12" ht="15.75" thickBot="1" x14ac:dyDescent="0.3">
      <c r="B364" s="16">
        <v>41699</v>
      </c>
      <c r="C364" s="24" t="s">
        <v>175</v>
      </c>
      <c r="D364" s="18">
        <v>63</v>
      </c>
      <c r="E364" s="18">
        <v>5</v>
      </c>
      <c r="F364" s="19">
        <f t="shared" si="31"/>
        <v>7.9365079365079361E-2</v>
      </c>
      <c r="G364" s="18">
        <v>3</v>
      </c>
      <c r="H364" s="19">
        <f t="shared" si="32"/>
        <v>4.7619047619047616E-2</v>
      </c>
      <c r="I364" s="18">
        <v>55</v>
      </c>
      <c r="J364" s="19">
        <f t="shared" si="33"/>
        <v>0.87301587301587302</v>
      </c>
      <c r="K364" s="20">
        <v>1</v>
      </c>
      <c r="L364" s="19">
        <f t="shared" si="28"/>
        <v>1.5873015873015872E-2</v>
      </c>
    </row>
    <row r="365" spans="2:12" ht="15.75" thickBot="1" x14ac:dyDescent="0.3">
      <c r="B365" s="16">
        <v>41699</v>
      </c>
      <c r="C365" s="24" t="s">
        <v>176</v>
      </c>
      <c r="D365" s="18">
        <v>124</v>
      </c>
      <c r="E365" s="18">
        <v>16</v>
      </c>
      <c r="F365" s="19">
        <f t="shared" si="31"/>
        <v>0.12903225806451613</v>
      </c>
      <c r="G365" s="18">
        <v>6</v>
      </c>
      <c r="H365" s="19">
        <f t="shared" si="32"/>
        <v>4.8387096774193547E-2</v>
      </c>
      <c r="I365" s="18">
        <v>102</v>
      </c>
      <c r="J365" s="19">
        <f t="shared" si="33"/>
        <v>0.82258064516129037</v>
      </c>
      <c r="K365" s="20">
        <v>2</v>
      </c>
      <c r="L365" s="19">
        <f t="shared" si="28"/>
        <v>1.6129032258064516E-2</v>
      </c>
    </row>
    <row r="366" spans="2:12" ht="15.75" thickBot="1" x14ac:dyDescent="0.3">
      <c r="B366" s="16">
        <v>41699</v>
      </c>
      <c r="C366" s="24" t="s">
        <v>177</v>
      </c>
      <c r="D366" s="18">
        <v>63</v>
      </c>
      <c r="E366" s="18">
        <v>4</v>
      </c>
      <c r="F366" s="19">
        <f t="shared" si="31"/>
        <v>6.3492063492063489E-2</v>
      </c>
      <c r="G366" s="18">
        <v>1</v>
      </c>
      <c r="H366" s="19">
        <f t="shared" si="32"/>
        <v>1.5873015873015872E-2</v>
      </c>
      <c r="I366" s="18">
        <v>58</v>
      </c>
      <c r="J366" s="19">
        <f t="shared" si="33"/>
        <v>0.92063492063492058</v>
      </c>
      <c r="K366" s="20">
        <v>0</v>
      </c>
      <c r="L366" s="19">
        <f t="shared" si="28"/>
        <v>0</v>
      </c>
    </row>
    <row r="367" spans="2:12" ht="15.75" thickBot="1" x14ac:dyDescent="0.3">
      <c r="B367" s="16">
        <v>41699</v>
      </c>
      <c r="C367" s="24" t="s">
        <v>178</v>
      </c>
      <c r="D367" s="18">
        <v>89</v>
      </c>
      <c r="E367" s="18">
        <v>0</v>
      </c>
      <c r="F367" s="19">
        <f t="shared" si="31"/>
        <v>0</v>
      </c>
      <c r="G367" s="18">
        <v>0</v>
      </c>
      <c r="H367" s="19">
        <f t="shared" si="32"/>
        <v>0</v>
      </c>
      <c r="I367" s="18">
        <v>89</v>
      </c>
      <c r="J367" s="19">
        <f t="shared" si="33"/>
        <v>1</v>
      </c>
      <c r="K367" s="20">
        <v>0</v>
      </c>
      <c r="L367" s="19">
        <f t="shared" si="28"/>
        <v>0</v>
      </c>
    </row>
    <row r="368" spans="2:12" ht="15.75" thickBot="1" x14ac:dyDescent="0.3">
      <c r="B368" s="16">
        <v>41699</v>
      </c>
      <c r="C368" s="24" t="s">
        <v>179</v>
      </c>
      <c r="D368" s="18">
        <v>82</v>
      </c>
      <c r="E368" s="18">
        <v>4</v>
      </c>
      <c r="F368" s="19">
        <f t="shared" si="31"/>
        <v>4.878048780487805E-2</v>
      </c>
      <c r="G368" s="18">
        <v>3</v>
      </c>
      <c r="H368" s="19">
        <f t="shared" si="32"/>
        <v>3.6585365853658534E-2</v>
      </c>
      <c r="I368" s="18">
        <v>75</v>
      </c>
      <c r="J368" s="19">
        <f t="shared" si="33"/>
        <v>0.91463414634146345</v>
      </c>
      <c r="K368" s="20">
        <v>1</v>
      </c>
      <c r="L368" s="19">
        <f t="shared" si="28"/>
        <v>1.2195121951219513E-2</v>
      </c>
    </row>
    <row r="369" spans="2:12" ht="15.75" thickBot="1" x14ac:dyDescent="0.3">
      <c r="B369" s="16">
        <v>41699</v>
      </c>
      <c r="C369" s="24" t="s">
        <v>180</v>
      </c>
      <c r="D369" s="18">
        <v>149</v>
      </c>
      <c r="E369" s="18">
        <v>15</v>
      </c>
      <c r="F369" s="19">
        <f t="shared" si="31"/>
        <v>0.10067114093959731</v>
      </c>
      <c r="G369" s="18">
        <v>3</v>
      </c>
      <c r="H369" s="19">
        <f t="shared" si="32"/>
        <v>2.0134228187919462E-2</v>
      </c>
      <c r="I369" s="18">
        <v>131</v>
      </c>
      <c r="J369" s="19">
        <f t="shared" si="33"/>
        <v>0.87919463087248317</v>
      </c>
      <c r="K369" s="20">
        <v>3</v>
      </c>
      <c r="L369" s="19">
        <f t="shared" si="28"/>
        <v>2.0134228187919462E-2</v>
      </c>
    </row>
    <row r="370" spans="2:12" ht="15.75" thickBot="1" x14ac:dyDescent="0.3">
      <c r="B370" s="16">
        <v>41699</v>
      </c>
      <c r="C370" s="24" t="s">
        <v>181</v>
      </c>
      <c r="D370" s="18">
        <v>177</v>
      </c>
      <c r="E370" s="18">
        <v>9</v>
      </c>
      <c r="F370" s="19">
        <f t="shared" si="31"/>
        <v>5.0847457627118647E-2</v>
      </c>
      <c r="G370" s="18">
        <v>16</v>
      </c>
      <c r="H370" s="19">
        <f t="shared" si="32"/>
        <v>9.03954802259887E-2</v>
      </c>
      <c r="I370" s="18">
        <v>152</v>
      </c>
      <c r="J370" s="19">
        <f t="shared" si="33"/>
        <v>0.85875706214689262</v>
      </c>
      <c r="K370" s="20">
        <v>4</v>
      </c>
      <c r="L370" s="19">
        <f t="shared" si="28"/>
        <v>2.2598870056497175E-2</v>
      </c>
    </row>
    <row r="371" spans="2:12" ht="15.75" thickBot="1" x14ac:dyDescent="0.3">
      <c r="B371" s="16">
        <v>41699</v>
      </c>
      <c r="C371" s="24" t="s">
        <v>182</v>
      </c>
      <c r="D371" s="20">
        <v>92</v>
      </c>
      <c r="E371" s="20">
        <v>6</v>
      </c>
      <c r="F371" s="19">
        <f t="shared" si="31"/>
        <v>6.5217391304347824E-2</v>
      </c>
      <c r="G371" s="20">
        <v>2</v>
      </c>
      <c r="H371" s="19">
        <f t="shared" si="32"/>
        <v>2.1739130434782608E-2</v>
      </c>
      <c r="I371" s="20">
        <v>84</v>
      </c>
      <c r="J371" s="19">
        <f t="shared" si="33"/>
        <v>0.91304347826086951</v>
      </c>
      <c r="K371" s="20">
        <v>3</v>
      </c>
      <c r="L371" s="19">
        <f t="shared" si="28"/>
        <v>3.2608695652173912E-2</v>
      </c>
    </row>
    <row r="372" spans="2:12" ht="15.75" thickBot="1" x14ac:dyDescent="0.3">
      <c r="B372" s="16">
        <v>41730</v>
      </c>
      <c r="C372" s="24" t="s">
        <v>183</v>
      </c>
      <c r="D372" s="20">
        <v>8</v>
      </c>
      <c r="E372" s="20">
        <v>0</v>
      </c>
      <c r="F372" s="19">
        <f t="shared" si="31"/>
        <v>0</v>
      </c>
      <c r="G372" s="20">
        <v>0</v>
      </c>
      <c r="H372" s="19">
        <f t="shared" si="32"/>
        <v>0</v>
      </c>
      <c r="I372" s="20">
        <v>8</v>
      </c>
      <c r="J372" s="19">
        <f t="shared" si="33"/>
        <v>1</v>
      </c>
      <c r="K372" s="20">
        <v>0</v>
      </c>
      <c r="L372" s="19">
        <f t="shared" ref="L372:L435" si="34">SUM(K372/D372)</f>
        <v>0</v>
      </c>
    </row>
    <row r="373" spans="2:12" ht="15.75" thickBot="1" x14ac:dyDescent="0.3">
      <c r="B373" s="16">
        <v>41730</v>
      </c>
      <c r="C373" s="24" t="s">
        <v>184</v>
      </c>
      <c r="D373" s="20">
        <v>61</v>
      </c>
      <c r="E373" s="20">
        <v>1</v>
      </c>
      <c r="F373" s="19">
        <f t="shared" si="31"/>
        <v>1.6393442622950821E-2</v>
      </c>
      <c r="G373" s="20">
        <v>0</v>
      </c>
      <c r="H373" s="19">
        <f t="shared" si="32"/>
        <v>0</v>
      </c>
      <c r="I373" s="20">
        <v>60</v>
      </c>
      <c r="J373" s="19">
        <f t="shared" si="33"/>
        <v>0.98360655737704916</v>
      </c>
      <c r="K373" s="20">
        <v>0</v>
      </c>
      <c r="L373" s="19">
        <f t="shared" si="34"/>
        <v>0</v>
      </c>
    </row>
    <row r="374" spans="2:12" ht="15.75" thickBot="1" x14ac:dyDescent="0.3">
      <c r="B374" s="16">
        <v>41730</v>
      </c>
      <c r="C374" s="24" t="s">
        <v>185</v>
      </c>
      <c r="D374" s="20">
        <v>76</v>
      </c>
      <c r="E374" s="20">
        <v>6</v>
      </c>
      <c r="F374" s="19">
        <f t="shared" si="31"/>
        <v>7.8947368421052627E-2</v>
      </c>
      <c r="G374" s="20">
        <v>1</v>
      </c>
      <c r="H374" s="19">
        <f t="shared" si="32"/>
        <v>1.3157894736842105E-2</v>
      </c>
      <c r="I374" s="20">
        <v>69</v>
      </c>
      <c r="J374" s="19">
        <f t="shared" si="33"/>
        <v>0.90789473684210531</v>
      </c>
      <c r="K374" s="20">
        <v>2</v>
      </c>
      <c r="L374" s="19">
        <f t="shared" si="34"/>
        <v>2.6315789473684209E-2</v>
      </c>
    </row>
    <row r="375" spans="2:12" ht="15.75" thickBot="1" x14ac:dyDescent="0.3">
      <c r="B375" s="16">
        <v>41730</v>
      </c>
      <c r="C375" s="24" t="s">
        <v>186</v>
      </c>
      <c r="D375" s="20">
        <v>77</v>
      </c>
      <c r="E375" s="20">
        <v>7</v>
      </c>
      <c r="F375" s="19">
        <f t="shared" si="31"/>
        <v>9.0909090909090912E-2</v>
      </c>
      <c r="G375" s="20">
        <v>1</v>
      </c>
      <c r="H375" s="19">
        <f t="shared" si="32"/>
        <v>1.2987012987012988E-2</v>
      </c>
      <c r="I375" s="20">
        <v>69</v>
      </c>
      <c r="J375" s="19">
        <f t="shared" si="33"/>
        <v>0.89610389610389607</v>
      </c>
      <c r="K375" s="20">
        <v>2</v>
      </c>
      <c r="L375" s="19">
        <f t="shared" si="34"/>
        <v>2.5974025974025976E-2</v>
      </c>
    </row>
    <row r="376" spans="2:12" ht="15.75" thickBot="1" x14ac:dyDescent="0.3">
      <c r="B376" s="16">
        <v>41730</v>
      </c>
      <c r="C376" s="24" t="s">
        <v>187</v>
      </c>
      <c r="D376" s="20">
        <v>27</v>
      </c>
      <c r="E376" s="20">
        <v>0</v>
      </c>
      <c r="F376" s="19">
        <f t="shared" si="31"/>
        <v>0</v>
      </c>
      <c r="G376" s="20">
        <v>1</v>
      </c>
      <c r="H376" s="19">
        <f t="shared" si="32"/>
        <v>3.7037037037037035E-2</v>
      </c>
      <c r="I376" s="20">
        <v>26</v>
      </c>
      <c r="J376" s="19">
        <f t="shared" si="33"/>
        <v>0.96296296296296291</v>
      </c>
      <c r="K376" s="20">
        <v>0</v>
      </c>
      <c r="L376" s="19">
        <f t="shared" si="34"/>
        <v>0</v>
      </c>
    </row>
    <row r="377" spans="2:12" ht="15.75" thickBot="1" x14ac:dyDescent="0.3">
      <c r="B377" s="16">
        <v>41730</v>
      </c>
      <c r="C377" s="24" t="s">
        <v>188</v>
      </c>
      <c r="D377" s="20">
        <v>106</v>
      </c>
      <c r="E377" s="20">
        <v>7</v>
      </c>
      <c r="F377" s="19">
        <f t="shared" si="31"/>
        <v>6.6037735849056603E-2</v>
      </c>
      <c r="G377" s="20">
        <v>3</v>
      </c>
      <c r="H377" s="19">
        <f t="shared" si="32"/>
        <v>2.8301886792452831E-2</v>
      </c>
      <c r="I377" s="20">
        <v>96</v>
      </c>
      <c r="J377" s="19">
        <f t="shared" si="33"/>
        <v>0.90566037735849059</v>
      </c>
      <c r="K377" s="20">
        <v>4</v>
      </c>
      <c r="L377" s="19">
        <f t="shared" si="34"/>
        <v>3.7735849056603772E-2</v>
      </c>
    </row>
    <row r="378" spans="2:12" ht="15.75" thickBot="1" x14ac:dyDescent="0.3">
      <c r="B378" s="16">
        <v>41730</v>
      </c>
      <c r="C378" s="24" t="s">
        <v>189</v>
      </c>
      <c r="D378" s="20">
        <v>119</v>
      </c>
      <c r="E378" s="20">
        <v>4</v>
      </c>
      <c r="F378" s="19">
        <f t="shared" si="31"/>
        <v>3.3613445378151259E-2</v>
      </c>
      <c r="G378" s="20">
        <v>1</v>
      </c>
      <c r="H378" s="19">
        <f t="shared" si="32"/>
        <v>8.4033613445378148E-3</v>
      </c>
      <c r="I378" s="20">
        <v>114</v>
      </c>
      <c r="J378" s="19">
        <f t="shared" si="33"/>
        <v>0.95798319327731096</v>
      </c>
      <c r="K378" s="20">
        <v>0</v>
      </c>
      <c r="L378" s="19">
        <f t="shared" si="34"/>
        <v>0</v>
      </c>
    </row>
    <row r="379" spans="2:12" ht="15.75" thickBot="1" x14ac:dyDescent="0.3">
      <c r="B379" s="16">
        <v>41730</v>
      </c>
      <c r="C379" s="27" t="s">
        <v>190</v>
      </c>
      <c r="D379" s="18">
        <v>43</v>
      </c>
      <c r="E379" s="18">
        <v>3</v>
      </c>
      <c r="F379" s="19">
        <f t="shared" si="31"/>
        <v>6.9767441860465115E-2</v>
      </c>
      <c r="G379" s="18">
        <v>1</v>
      </c>
      <c r="H379" s="19">
        <f t="shared" si="32"/>
        <v>2.3255813953488372E-2</v>
      </c>
      <c r="I379" s="18">
        <v>39</v>
      </c>
      <c r="J379" s="19">
        <f t="shared" si="33"/>
        <v>0.90697674418604646</v>
      </c>
      <c r="K379" s="20">
        <v>1</v>
      </c>
      <c r="L379" s="19">
        <f t="shared" si="34"/>
        <v>2.3255813953488372E-2</v>
      </c>
    </row>
    <row r="380" spans="2:12" ht="15.75" thickBot="1" x14ac:dyDescent="0.3">
      <c r="B380" s="16">
        <v>41730</v>
      </c>
      <c r="C380" s="27" t="s">
        <v>191</v>
      </c>
      <c r="D380" s="18">
        <v>29</v>
      </c>
      <c r="E380" s="18">
        <v>2</v>
      </c>
      <c r="F380" s="19">
        <f t="shared" si="31"/>
        <v>6.8965517241379309E-2</v>
      </c>
      <c r="G380" s="18">
        <v>1</v>
      </c>
      <c r="H380" s="19">
        <f t="shared" si="32"/>
        <v>3.4482758620689655E-2</v>
      </c>
      <c r="I380" s="18">
        <v>26</v>
      </c>
      <c r="J380" s="19">
        <f t="shared" si="33"/>
        <v>0.89655172413793105</v>
      </c>
      <c r="K380" s="20">
        <v>1</v>
      </c>
      <c r="L380" s="19">
        <f t="shared" si="34"/>
        <v>3.4482758620689655E-2</v>
      </c>
    </row>
    <row r="381" spans="2:12" ht="15.75" thickBot="1" x14ac:dyDescent="0.3">
      <c r="B381" s="16">
        <v>41730</v>
      </c>
      <c r="C381" s="30" t="s">
        <v>192</v>
      </c>
      <c r="D381" s="18">
        <v>81</v>
      </c>
      <c r="E381" s="18">
        <v>4</v>
      </c>
      <c r="F381" s="19">
        <f t="shared" si="31"/>
        <v>4.9382716049382713E-2</v>
      </c>
      <c r="G381" s="18">
        <v>5</v>
      </c>
      <c r="H381" s="19">
        <f t="shared" si="32"/>
        <v>6.1728395061728392E-2</v>
      </c>
      <c r="I381" s="18">
        <v>72</v>
      </c>
      <c r="J381" s="19">
        <f t="shared" si="33"/>
        <v>0.88888888888888884</v>
      </c>
      <c r="K381" s="20">
        <v>0</v>
      </c>
      <c r="L381" s="19">
        <f t="shared" si="34"/>
        <v>0</v>
      </c>
    </row>
    <row r="382" spans="2:12" ht="15.75" thickBot="1" x14ac:dyDescent="0.3">
      <c r="B382" s="16">
        <v>41730</v>
      </c>
      <c r="C382" s="27" t="s">
        <v>193</v>
      </c>
      <c r="D382" s="18">
        <v>6</v>
      </c>
      <c r="E382" s="18">
        <v>0</v>
      </c>
      <c r="F382" s="19">
        <f t="shared" si="31"/>
        <v>0</v>
      </c>
      <c r="G382" s="18">
        <v>1</v>
      </c>
      <c r="H382" s="19">
        <f t="shared" si="32"/>
        <v>0.16666666666666666</v>
      </c>
      <c r="I382" s="18">
        <v>5</v>
      </c>
      <c r="J382" s="19">
        <f t="shared" si="33"/>
        <v>0.83333333333333337</v>
      </c>
      <c r="K382" s="20">
        <v>0</v>
      </c>
      <c r="L382" s="19">
        <f t="shared" si="34"/>
        <v>0</v>
      </c>
    </row>
    <row r="383" spans="2:12" ht="15.75" thickBot="1" x14ac:dyDescent="0.3">
      <c r="B383" s="16">
        <v>41730</v>
      </c>
      <c r="C383" s="27" t="s">
        <v>194</v>
      </c>
      <c r="D383" s="18">
        <v>83</v>
      </c>
      <c r="E383" s="18">
        <v>5</v>
      </c>
      <c r="F383" s="19">
        <f t="shared" si="31"/>
        <v>6.0240963855421686E-2</v>
      </c>
      <c r="G383" s="18">
        <v>2</v>
      </c>
      <c r="H383" s="19">
        <f t="shared" si="32"/>
        <v>2.4096385542168676E-2</v>
      </c>
      <c r="I383" s="18">
        <v>76</v>
      </c>
      <c r="J383" s="19">
        <f t="shared" si="33"/>
        <v>0.91566265060240959</v>
      </c>
      <c r="K383" s="20">
        <v>0</v>
      </c>
      <c r="L383" s="19">
        <f t="shared" si="34"/>
        <v>0</v>
      </c>
    </row>
    <row r="384" spans="2:12" ht="15.75" thickBot="1" x14ac:dyDescent="0.3">
      <c r="B384" s="16">
        <v>41760</v>
      </c>
      <c r="C384" s="27" t="s">
        <v>175</v>
      </c>
      <c r="D384" s="20">
        <v>191</v>
      </c>
      <c r="E384" s="20">
        <v>13</v>
      </c>
      <c r="F384" s="19">
        <f t="shared" si="31"/>
        <v>6.8062827225130892E-2</v>
      </c>
      <c r="G384" s="20">
        <v>4</v>
      </c>
      <c r="H384" s="19">
        <f t="shared" si="32"/>
        <v>2.0942408376963352E-2</v>
      </c>
      <c r="I384" s="20">
        <v>174</v>
      </c>
      <c r="J384" s="19">
        <f t="shared" si="33"/>
        <v>0.91099476439790572</v>
      </c>
      <c r="K384" s="20">
        <v>5</v>
      </c>
      <c r="L384" s="19">
        <f t="shared" si="34"/>
        <v>2.6178010471204188E-2</v>
      </c>
    </row>
    <row r="385" spans="2:12" ht="15.75" thickBot="1" x14ac:dyDescent="0.3">
      <c r="B385" s="16">
        <v>41760</v>
      </c>
      <c r="C385" s="27" t="s">
        <v>195</v>
      </c>
      <c r="D385" s="20">
        <v>53</v>
      </c>
      <c r="E385" s="20">
        <v>4</v>
      </c>
      <c r="F385" s="19">
        <f t="shared" si="31"/>
        <v>7.5471698113207544E-2</v>
      </c>
      <c r="G385" s="20">
        <v>1</v>
      </c>
      <c r="H385" s="19">
        <f t="shared" si="32"/>
        <v>1.8867924528301886E-2</v>
      </c>
      <c r="I385" s="20">
        <v>48</v>
      </c>
      <c r="J385" s="19">
        <f t="shared" si="33"/>
        <v>0.90566037735849059</v>
      </c>
      <c r="K385" s="20">
        <v>0</v>
      </c>
      <c r="L385" s="19">
        <f t="shared" si="34"/>
        <v>0</v>
      </c>
    </row>
    <row r="386" spans="2:12" ht="15.75" thickBot="1" x14ac:dyDescent="0.3">
      <c r="B386" s="16">
        <v>41760</v>
      </c>
      <c r="C386" s="27" t="s">
        <v>196</v>
      </c>
      <c r="D386" s="20">
        <v>43</v>
      </c>
      <c r="E386" s="20">
        <v>3</v>
      </c>
      <c r="F386" s="19">
        <f t="shared" si="31"/>
        <v>6.9767441860465115E-2</v>
      </c>
      <c r="G386" s="20">
        <v>2</v>
      </c>
      <c r="H386" s="19">
        <f t="shared" si="32"/>
        <v>4.6511627906976744E-2</v>
      </c>
      <c r="I386" s="20">
        <v>38</v>
      </c>
      <c r="J386" s="19">
        <f t="shared" si="33"/>
        <v>0.88372093023255816</v>
      </c>
      <c r="K386" s="20">
        <v>1</v>
      </c>
      <c r="L386" s="19">
        <f t="shared" si="34"/>
        <v>2.3255813953488372E-2</v>
      </c>
    </row>
    <row r="387" spans="2:12" ht="15.75" thickBot="1" x14ac:dyDescent="0.3">
      <c r="B387" s="16">
        <v>41760</v>
      </c>
      <c r="C387" s="27" t="s">
        <v>197</v>
      </c>
      <c r="D387" s="20">
        <v>65</v>
      </c>
      <c r="E387" s="20">
        <v>2</v>
      </c>
      <c r="F387" s="19">
        <f t="shared" si="31"/>
        <v>3.0769230769230771E-2</v>
      </c>
      <c r="G387" s="20">
        <v>3</v>
      </c>
      <c r="H387" s="19">
        <f t="shared" si="32"/>
        <v>4.6153846153846156E-2</v>
      </c>
      <c r="I387" s="20">
        <v>60</v>
      </c>
      <c r="J387" s="19">
        <f t="shared" si="33"/>
        <v>0.92307692307692313</v>
      </c>
      <c r="K387" s="20">
        <v>2</v>
      </c>
      <c r="L387" s="19">
        <f t="shared" si="34"/>
        <v>3.0769230769230771E-2</v>
      </c>
    </row>
    <row r="388" spans="2:12" ht="15.75" thickBot="1" x14ac:dyDescent="0.3">
      <c r="B388" s="16">
        <v>41760</v>
      </c>
      <c r="C388" s="24" t="s">
        <v>198</v>
      </c>
      <c r="D388" s="20">
        <v>37</v>
      </c>
      <c r="E388" s="20">
        <v>2</v>
      </c>
      <c r="F388" s="19">
        <f t="shared" si="31"/>
        <v>5.4054054054054057E-2</v>
      </c>
      <c r="G388" s="20">
        <v>1</v>
      </c>
      <c r="H388" s="19">
        <f t="shared" si="32"/>
        <v>2.7027027027027029E-2</v>
      </c>
      <c r="I388" s="20">
        <v>34</v>
      </c>
      <c r="J388" s="19">
        <f t="shared" si="33"/>
        <v>0.91891891891891897</v>
      </c>
      <c r="K388" s="20">
        <v>1</v>
      </c>
      <c r="L388" s="19">
        <f t="shared" si="34"/>
        <v>2.7027027027027029E-2</v>
      </c>
    </row>
    <row r="389" spans="2:12" ht="15.75" thickBot="1" x14ac:dyDescent="0.3">
      <c r="B389" s="16">
        <v>41760</v>
      </c>
      <c r="C389" s="24" t="s">
        <v>199</v>
      </c>
      <c r="D389" s="20">
        <v>211</v>
      </c>
      <c r="E389" s="20">
        <v>7</v>
      </c>
      <c r="F389" s="19">
        <f t="shared" si="31"/>
        <v>3.3175355450236969E-2</v>
      </c>
      <c r="G389" s="20">
        <v>6</v>
      </c>
      <c r="H389" s="19">
        <f t="shared" si="32"/>
        <v>2.843601895734597E-2</v>
      </c>
      <c r="I389" s="20">
        <v>198</v>
      </c>
      <c r="J389" s="19">
        <f t="shared" si="33"/>
        <v>0.93838862559241709</v>
      </c>
      <c r="K389" s="20">
        <v>3</v>
      </c>
      <c r="L389" s="19">
        <f t="shared" si="34"/>
        <v>1.4218009478672985E-2</v>
      </c>
    </row>
    <row r="390" spans="2:12" ht="15.75" thickBot="1" x14ac:dyDescent="0.3">
      <c r="B390" s="16">
        <v>41760</v>
      </c>
      <c r="C390" s="24" t="s">
        <v>200</v>
      </c>
      <c r="D390" s="20">
        <v>123</v>
      </c>
      <c r="E390" s="20">
        <v>14</v>
      </c>
      <c r="F390" s="19">
        <f t="shared" si="31"/>
        <v>0.11382113821138211</v>
      </c>
      <c r="G390" s="20">
        <v>9</v>
      </c>
      <c r="H390" s="19">
        <f t="shared" si="32"/>
        <v>7.3170731707317069E-2</v>
      </c>
      <c r="I390" s="20">
        <v>100</v>
      </c>
      <c r="J390" s="19">
        <f t="shared" si="33"/>
        <v>0.81300813008130079</v>
      </c>
      <c r="K390" s="20">
        <v>2</v>
      </c>
      <c r="L390" s="19">
        <f t="shared" si="34"/>
        <v>1.6260162601626018E-2</v>
      </c>
    </row>
    <row r="391" spans="2:12" ht="15.75" thickBot="1" x14ac:dyDescent="0.3">
      <c r="B391" s="16">
        <v>41760</v>
      </c>
      <c r="C391" s="27" t="s">
        <v>201</v>
      </c>
      <c r="D391" s="18">
        <v>36</v>
      </c>
      <c r="E391" s="18">
        <v>7</v>
      </c>
      <c r="F391" s="19">
        <f t="shared" si="31"/>
        <v>0.19444444444444445</v>
      </c>
      <c r="G391" s="18">
        <v>3</v>
      </c>
      <c r="H391" s="19">
        <f t="shared" si="32"/>
        <v>8.3333333333333329E-2</v>
      </c>
      <c r="I391" s="18">
        <v>26</v>
      </c>
      <c r="J391" s="19">
        <f t="shared" si="33"/>
        <v>0.72222222222222221</v>
      </c>
      <c r="K391" s="20">
        <v>0</v>
      </c>
      <c r="L391" s="19">
        <f t="shared" si="34"/>
        <v>0</v>
      </c>
    </row>
    <row r="392" spans="2:12" ht="15.75" thickBot="1" x14ac:dyDescent="0.3">
      <c r="B392" s="16">
        <v>41760</v>
      </c>
      <c r="C392" s="27" t="s">
        <v>202</v>
      </c>
      <c r="D392" s="18">
        <v>73</v>
      </c>
      <c r="E392" s="18">
        <v>2</v>
      </c>
      <c r="F392" s="19">
        <f t="shared" si="31"/>
        <v>2.7397260273972601E-2</v>
      </c>
      <c r="G392" s="18">
        <v>3</v>
      </c>
      <c r="H392" s="19">
        <f t="shared" si="32"/>
        <v>4.1095890410958902E-2</v>
      </c>
      <c r="I392" s="18">
        <v>68</v>
      </c>
      <c r="J392" s="19">
        <f t="shared" si="33"/>
        <v>0.93150684931506844</v>
      </c>
      <c r="K392" s="20">
        <v>0</v>
      </c>
      <c r="L392" s="19">
        <f t="shared" si="34"/>
        <v>0</v>
      </c>
    </row>
    <row r="393" spans="2:12" ht="15.75" thickBot="1" x14ac:dyDescent="0.3">
      <c r="B393" s="16">
        <v>41760</v>
      </c>
      <c r="C393" s="27" t="s">
        <v>203</v>
      </c>
      <c r="D393" s="18">
        <v>76</v>
      </c>
      <c r="E393" s="18">
        <v>3</v>
      </c>
      <c r="F393" s="19">
        <f t="shared" si="31"/>
        <v>3.9473684210526314E-2</v>
      </c>
      <c r="G393" s="18">
        <v>7</v>
      </c>
      <c r="H393" s="19">
        <f t="shared" si="32"/>
        <v>9.2105263157894732E-2</v>
      </c>
      <c r="I393" s="18">
        <v>66</v>
      </c>
      <c r="J393" s="19">
        <f t="shared" si="33"/>
        <v>0.86842105263157898</v>
      </c>
      <c r="K393" s="20">
        <v>1</v>
      </c>
      <c r="L393" s="19">
        <f t="shared" si="34"/>
        <v>1.3157894736842105E-2</v>
      </c>
    </row>
    <row r="394" spans="2:12" ht="15.75" thickBot="1" x14ac:dyDescent="0.3">
      <c r="B394" s="16">
        <v>41760</v>
      </c>
      <c r="C394" s="24" t="s">
        <v>177</v>
      </c>
      <c r="D394" s="18">
        <v>18</v>
      </c>
      <c r="E394" s="18">
        <v>0</v>
      </c>
      <c r="F394" s="19">
        <f t="shared" si="31"/>
        <v>0</v>
      </c>
      <c r="G394" s="18">
        <v>1</v>
      </c>
      <c r="H394" s="19">
        <f t="shared" si="32"/>
        <v>5.5555555555555552E-2</v>
      </c>
      <c r="I394" s="18">
        <v>17</v>
      </c>
      <c r="J394" s="19">
        <f t="shared" si="33"/>
        <v>0.94444444444444442</v>
      </c>
      <c r="K394" s="20">
        <v>0</v>
      </c>
      <c r="L394" s="19">
        <f t="shared" si="34"/>
        <v>0</v>
      </c>
    </row>
    <row r="395" spans="2:12" ht="15.75" thickBot="1" x14ac:dyDescent="0.3">
      <c r="B395" s="16">
        <v>41791</v>
      </c>
      <c r="C395" s="24" t="s">
        <v>204</v>
      </c>
      <c r="D395" s="18">
        <v>22</v>
      </c>
      <c r="E395" s="18">
        <v>1</v>
      </c>
      <c r="F395" s="19">
        <f t="shared" si="31"/>
        <v>4.5454545454545456E-2</v>
      </c>
      <c r="G395" s="18">
        <v>1</v>
      </c>
      <c r="H395" s="19">
        <f t="shared" si="32"/>
        <v>4.5454545454545456E-2</v>
      </c>
      <c r="I395" s="18">
        <v>20</v>
      </c>
      <c r="J395" s="19">
        <f t="shared" si="33"/>
        <v>0.90909090909090906</v>
      </c>
      <c r="K395" s="20">
        <v>1</v>
      </c>
      <c r="L395" s="19">
        <f t="shared" si="34"/>
        <v>4.5454545454545456E-2</v>
      </c>
    </row>
    <row r="396" spans="2:12" ht="15.75" thickBot="1" x14ac:dyDescent="0.3">
      <c r="B396" s="16">
        <v>41791</v>
      </c>
      <c r="C396" s="17" t="s">
        <v>205</v>
      </c>
      <c r="D396" s="18">
        <v>243</v>
      </c>
      <c r="E396" s="18">
        <v>7</v>
      </c>
      <c r="F396" s="19">
        <f t="shared" si="31"/>
        <v>2.8806584362139918E-2</v>
      </c>
      <c r="G396" s="18">
        <v>4</v>
      </c>
      <c r="H396" s="19">
        <f t="shared" si="32"/>
        <v>1.646090534979424E-2</v>
      </c>
      <c r="I396" s="18">
        <v>232</v>
      </c>
      <c r="J396" s="19">
        <f t="shared" si="33"/>
        <v>0.95473251028806583</v>
      </c>
      <c r="K396" s="20">
        <v>1</v>
      </c>
      <c r="L396" s="19">
        <f t="shared" si="34"/>
        <v>4.11522633744856E-3</v>
      </c>
    </row>
    <row r="397" spans="2:12" ht="15.75" thickBot="1" x14ac:dyDescent="0.3">
      <c r="B397" s="16">
        <v>41791</v>
      </c>
      <c r="C397" s="24" t="s">
        <v>206</v>
      </c>
      <c r="D397" s="18">
        <v>7</v>
      </c>
      <c r="E397" s="18">
        <v>0</v>
      </c>
      <c r="F397" s="19">
        <f t="shared" si="31"/>
        <v>0</v>
      </c>
      <c r="G397" s="18">
        <v>0</v>
      </c>
      <c r="H397" s="19">
        <f t="shared" si="32"/>
        <v>0</v>
      </c>
      <c r="I397" s="18">
        <v>7</v>
      </c>
      <c r="J397" s="19">
        <f t="shared" si="33"/>
        <v>1</v>
      </c>
      <c r="K397" s="20">
        <v>0</v>
      </c>
      <c r="L397" s="19">
        <f t="shared" si="34"/>
        <v>0</v>
      </c>
    </row>
    <row r="398" spans="2:12" ht="15.75" thickBot="1" x14ac:dyDescent="0.3">
      <c r="B398" s="16">
        <v>41791</v>
      </c>
      <c r="C398" s="24" t="s">
        <v>207</v>
      </c>
      <c r="D398" s="18">
        <v>39</v>
      </c>
      <c r="E398" s="18">
        <v>1</v>
      </c>
      <c r="F398" s="19">
        <f t="shared" si="31"/>
        <v>2.564102564102564E-2</v>
      </c>
      <c r="G398" s="18">
        <v>4</v>
      </c>
      <c r="H398" s="19">
        <f t="shared" si="32"/>
        <v>0.10256410256410256</v>
      </c>
      <c r="I398" s="18">
        <v>34</v>
      </c>
      <c r="J398" s="19">
        <f t="shared" si="33"/>
        <v>0.87179487179487181</v>
      </c>
      <c r="K398" s="20">
        <v>0</v>
      </c>
      <c r="L398" s="19">
        <f t="shared" si="34"/>
        <v>0</v>
      </c>
    </row>
    <row r="399" spans="2:12" ht="15.75" thickBot="1" x14ac:dyDescent="0.3">
      <c r="B399" s="16">
        <v>41791</v>
      </c>
      <c r="C399" s="24" t="s">
        <v>176</v>
      </c>
      <c r="D399" s="18">
        <v>75</v>
      </c>
      <c r="E399" s="18">
        <v>4</v>
      </c>
      <c r="F399" s="19">
        <f t="shared" si="31"/>
        <v>5.3333333333333337E-2</v>
      </c>
      <c r="G399" s="18">
        <v>6</v>
      </c>
      <c r="H399" s="19">
        <f t="shared" si="32"/>
        <v>0.08</v>
      </c>
      <c r="I399" s="18">
        <v>65</v>
      </c>
      <c r="J399" s="19">
        <f t="shared" si="33"/>
        <v>0.8666666666666667</v>
      </c>
      <c r="K399" s="20">
        <v>1</v>
      </c>
      <c r="L399" s="19">
        <f t="shared" si="34"/>
        <v>1.3333333333333334E-2</v>
      </c>
    </row>
    <row r="400" spans="2:12" ht="15.75" thickBot="1" x14ac:dyDescent="0.3">
      <c r="B400" s="16">
        <v>41791</v>
      </c>
      <c r="C400" s="24" t="s">
        <v>208</v>
      </c>
      <c r="D400" s="18">
        <v>21</v>
      </c>
      <c r="E400" s="18">
        <v>1</v>
      </c>
      <c r="F400" s="19">
        <f t="shared" si="31"/>
        <v>4.7619047619047616E-2</v>
      </c>
      <c r="G400" s="18">
        <v>0</v>
      </c>
      <c r="H400" s="19">
        <f t="shared" si="32"/>
        <v>0</v>
      </c>
      <c r="I400" s="18">
        <v>20</v>
      </c>
      <c r="J400" s="19">
        <f t="shared" si="33"/>
        <v>0.95238095238095233</v>
      </c>
      <c r="K400" s="20">
        <v>0</v>
      </c>
      <c r="L400" s="19">
        <f t="shared" si="34"/>
        <v>0</v>
      </c>
    </row>
    <row r="401" spans="2:12" ht="15.75" thickBot="1" x14ac:dyDescent="0.3">
      <c r="B401" s="16">
        <v>41791</v>
      </c>
      <c r="C401" s="24" t="s">
        <v>177</v>
      </c>
      <c r="D401" s="18">
        <v>15</v>
      </c>
      <c r="E401" s="18">
        <v>1</v>
      </c>
      <c r="F401" s="19">
        <f t="shared" si="31"/>
        <v>6.6666666666666666E-2</v>
      </c>
      <c r="G401" s="18">
        <v>0</v>
      </c>
      <c r="H401" s="19">
        <f t="shared" si="32"/>
        <v>0</v>
      </c>
      <c r="I401" s="18">
        <v>14</v>
      </c>
      <c r="J401" s="19">
        <f t="shared" si="33"/>
        <v>0.93333333333333335</v>
      </c>
      <c r="K401" s="20">
        <v>0</v>
      </c>
      <c r="L401" s="19">
        <f t="shared" si="34"/>
        <v>0</v>
      </c>
    </row>
    <row r="402" spans="2:12" ht="15.75" thickBot="1" x14ac:dyDescent="0.3">
      <c r="B402" s="16">
        <v>41791</v>
      </c>
      <c r="C402" s="24" t="s">
        <v>209</v>
      </c>
      <c r="D402" s="18">
        <v>64</v>
      </c>
      <c r="E402" s="18">
        <v>3</v>
      </c>
      <c r="F402" s="19">
        <f t="shared" si="31"/>
        <v>4.6875E-2</v>
      </c>
      <c r="G402" s="18">
        <v>3</v>
      </c>
      <c r="H402" s="19">
        <f t="shared" si="32"/>
        <v>4.6875E-2</v>
      </c>
      <c r="I402" s="18">
        <v>58</v>
      </c>
      <c r="J402" s="19">
        <f t="shared" si="33"/>
        <v>0.90625</v>
      </c>
      <c r="K402" s="20">
        <v>1</v>
      </c>
      <c r="L402" s="19">
        <f t="shared" si="34"/>
        <v>1.5625E-2</v>
      </c>
    </row>
    <row r="403" spans="2:12" ht="15.75" thickBot="1" x14ac:dyDescent="0.3">
      <c r="B403" s="16">
        <v>41791</v>
      </c>
      <c r="C403" s="24" t="s">
        <v>210</v>
      </c>
      <c r="D403" s="18">
        <v>75</v>
      </c>
      <c r="E403" s="18">
        <v>4</v>
      </c>
      <c r="F403" s="19">
        <f t="shared" si="31"/>
        <v>5.3333333333333337E-2</v>
      </c>
      <c r="G403" s="18">
        <v>2</v>
      </c>
      <c r="H403" s="19">
        <f t="shared" si="32"/>
        <v>2.6666666666666668E-2</v>
      </c>
      <c r="I403" s="18">
        <v>69</v>
      </c>
      <c r="J403" s="19">
        <f t="shared" si="33"/>
        <v>0.92</v>
      </c>
      <c r="K403" s="20">
        <v>1</v>
      </c>
      <c r="L403" s="19">
        <f t="shared" si="34"/>
        <v>1.3333333333333334E-2</v>
      </c>
    </row>
    <row r="404" spans="2:12" ht="15.75" thickBot="1" x14ac:dyDescent="0.3">
      <c r="B404" s="16">
        <v>41791</v>
      </c>
      <c r="C404" s="24" t="s">
        <v>211</v>
      </c>
      <c r="D404" s="18">
        <v>8</v>
      </c>
      <c r="E404" s="18">
        <v>1</v>
      </c>
      <c r="F404" s="19">
        <f t="shared" si="31"/>
        <v>0.125</v>
      </c>
      <c r="G404" s="18">
        <v>0</v>
      </c>
      <c r="H404" s="19">
        <f t="shared" si="32"/>
        <v>0</v>
      </c>
      <c r="I404" s="18">
        <v>7</v>
      </c>
      <c r="J404" s="19">
        <f t="shared" si="33"/>
        <v>0.875</v>
      </c>
      <c r="K404" s="20">
        <v>0</v>
      </c>
      <c r="L404" s="19">
        <f t="shared" si="34"/>
        <v>0</v>
      </c>
    </row>
    <row r="405" spans="2:12" ht="15.75" thickBot="1" x14ac:dyDescent="0.3">
      <c r="B405" s="16">
        <v>41791</v>
      </c>
      <c r="C405" s="24" t="s">
        <v>212</v>
      </c>
      <c r="D405" s="18">
        <v>44</v>
      </c>
      <c r="E405" s="18">
        <v>3</v>
      </c>
      <c r="F405" s="19">
        <f t="shared" si="31"/>
        <v>6.8181818181818177E-2</v>
      </c>
      <c r="G405" s="18">
        <v>1</v>
      </c>
      <c r="H405" s="19">
        <f t="shared" si="32"/>
        <v>2.2727272727272728E-2</v>
      </c>
      <c r="I405" s="18">
        <v>40</v>
      </c>
      <c r="J405" s="19">
        <f t="shared" si="33"/>
        <v>0.90909090909090906</v>
      </c>
      <c r="K405" s="20">
        <v>0</v>
      </c>
      <c r="L405" s="19">
        <f t="shared" si="34"/>
        <v>0</v>
      </c>
    </row>
    <row r="406" spans="2:12" ht="15.75" thickBot="1" x14ac:dyDescent="0.3">
      <c r="B406" s="16">
        <v>41821</v>
      </c>
      <c r="C406" s="24" t="s">
        <v>201</v>
      </c>
      <c r="D406" s="18">
        <v>107</v>
      </c>
      <c r="E406" s="18">
        <v>11</v>
      </c>
      <c r="F406" s="19">
        <f t="shared" si="31"/>
        <v>0.10280373831775701</v>
      </c>
      <c r="G406" s="18">
        <v>4</v>
      </c>
      <c r="H406" s="19">
        <f t="shared" si="32"/>
        <v>3.7383177570093455E-2</v>
      </c>
      <c r="I406" s="18">
        <v>92</v>
      </c>
      <c r="J406" s="19">
        <f t="shared" si="33"/>
        <v>0.85981308411214952</v>
      </c>
      <c r="K406" s="20">
        <v>2</v>
      </c>
      <c r="L406" s="19">
        <f t="shared" si="34"/>
        <v>1.8691588785046728E-2</v>
      </c>
    </row>
    <row r="407" spans="2:12" ht="15.75" thickBot="1" x14ac:dyDescent="0.3">
      <c r="B407" s="16">
        <v>41821</v>
      </c>
      <c r="C407" s="24" t="s">
        <v>213</v>
      </c>
      <c r="D407" s="18">
        <v>79</v>
      </c>
      <c r="E407" s="18">
        <v>12</v>
      </c>
      <c r="F407" s="19">
        <f t="shared" si="31"/>
        <v>0.15189873417721519</v>
      </c>
      <c r="G407" s="18">
        <v>4</v>
      </c>
      <c r="H407" s="19">
        <f t="shared" si="32"/>
        <v>5.0632911392405063E-2</v>
      </c>
      <c r="I407" s="18">
        <v>63</v>
      </c>
      <c r="J407" s="19">
        <f t="shared" si="33"/>
        <v>0.79746835443037978</v>
      </c>
      <c r="K407" s="20">
        <v>4</v>
      </c>
      <c r="L407" s="19">
        <f t="shared" si="34"/>
        <v>5.0632911392405063E-2</v>
      </c>
    </row>
    <row r="408" spans="2:12" ht="15.75" thickBot="1" x14ac:dyDescent="0.3">
      <c r="B408" s="16">
        <v>41821</v>
      </c>
      <c r="C408" s="24" t="s">
        <v>200</v>
      </c>
      <c r="D408" s="18">
        <v>100</v>
      </c>
      <c r="E408" s="18">
        <v>13</v>
      </c>
      <c r="F408" s="19">
        <f t="shared" si="31"/>
        <v>0.13</v>
      </c>
      <c r="G408" s="18">
        <v>8</v>
      </c>
      <c r="H408" s="19">
        <f t="shared" si="32"/>
        <v>0.08</v>
      </c>
      <c r="I408" s="18">
        <v>79</v>
      </c>
      <c r="J408" s="19">
        <f t="shared" si="33"/>
        <v>0.79</v>
      </c>
      <c r="K408" s="20">
        <v>2</v>
      </c>
      <c r="L408" s="19">
        <f t="shared" si="34"/>
        <v>0.02</v>
      </c>
    </row>
    <row r="409" spans="2:12" ht="15.75" thickBot="1" x14ac:dyDescent="0.3">
      <c r="B409" s="16">
        <v>41821</v>
      </c>
      <c r="C409" s="24" t="s">
        <v>214</v>
      </c>
      <c r="D409" s="18">
        <v>59</v>
      </c>
      <c r="E409" s="18">
        <v>3</v>
      </c>
      <c r="F409" s="19">
        <f t="shared" si="31"/>
        <v>5.0847457627118647E-2</v>
      </c>
      <c r="G409" s="18">
        <v>1</v>
      </c>
      <c r="H409" s="19">
        <f t="shared" si="32"/>
        <v>1.6949152542372881E-2</v>
      </c>
      <c r="I409" s="18">
        <v>55</v>
      </c>
      <c r="J409" s="19">
        <f t="shared" si="33"/>
        <v>0.93220338983050843</v>
      </c>
      <c r="K409" s="20">
        <v>1</v>
      </c>
      <c r="L409" s="19">
        <f t="shared" si="34"/>
        <v>1.6949152542372881E-2</v>
      </c>
    </row>
    <row r="410" spans="2:12" ht="15.75" thickBot="1" x14ac:dyDescent="0.3">
      <c r="B410" s="16">
        <v>41821</v>
      </c>
      <c r="C410" s="24" t="s">
        <v>173</v>
      </c>
      <c r="D410" s="18">
        <v>26</v>
      </c>
      <c r="E410" s="18">
        <v>3</v>
      </c>
      <c r="F410" s="19">
        <f t="shared" si="31"/>
        <v>0.11538461538461539</v>
      </c>
      <c r="G410" s="18">
        <v>2</v>
      </c>
      <c r="H410" s="19">
        <f t="shared" si="32"/>
        <v>7.6923076923076927E-2</v>
      </c>
      <c r="I410" s="18">
        <v>21</v>
      </c>
      <c r="J410" s="19">
        <f t="shared" si="33"/>
        <v>0.80769230769230771</v>
      </c>
      <c r="K410" s="20">
        <v>2</v>
      </c>
      <c r="L410" s="19">
        <f t="shared" si="34"/>
        <v>7.6923076923076927E-2</v>
      </c>
    </row>
    <row r="411" spans="2:12" ht="15.75" thickBot="1" x14ac:dyDescent="0.3">
      <c r="B411" s="16">
        <v>41821</v>
      </c>
      <c r="C411" s="24" t="s">
        <v>215</v>
      </c>
      <c r="D411" s="18">
        <v>65</v>
      </c>
      <c r="E411" s="18">
        <v>2</v>
      </c>
      <c r="F411" s="19">
        <f t="shared" si="31"/>
        <v>3.0769230769230771E-2</v>
      </c>
      <c r="G411" s="18">
        <v>2</v>
      </c>
      <c r="H411" s="19">
        <f t="shared" si="32"/>
        <v>3.0769230769230771E-2</v>
      </c>
      <c r="I411" s="18">
        <v>61</v>
      </c>
      <c r="J411" s="19">
        <f t="shared" si="33"/>
        <v>0.93846153846153846</v>
      </c>
      <c r="K411" s="20">
        <v>1</v>
      </c>
      <c r="L411" s="19">
        <f t="shared" si="34"/>
        <v>1.5384615384615385E-2</v>
      </c>
    </row>
    <row r="412" spans="2:12" ht="15.75" thickBot="1" x14ac:dyDescent="0.3">
      <c r="B412" s="16">
        <v>41821</v>
      </c>
      <c r="C412" s="24" t="s">
        <v>216</v>
      </c>
      <c r="D412" s="18">
        <v>43</v>
      </c>
      <c r="E412" s="18">
        <v>0</v>
      </c>
      <c r="F412" s="19">
        <f t="shared" si="31"/>
        <v>0</v>
      </c>
      <c r="G412" s="18">
        <v>2</v>
      </c>
      <c r="H412" s="19">
        <f t="shared" si="32"/>
        <v>4.6511627906976744E-2</v>
      </c>
      <c r="I412" s="18">
        <v>41</v>
      </c>
      <c r="J412" s="19">
        <f t="shared" si="33"/>
        <v>0.95348837209302328</v>
      </c>
      <c r="K412" s="20">
        <v>0</v>
      </c>
      <c r="L412" s="19">
        <f t="shared" si="34"/>
        <v>0</v>
      </c>
    </row>
    <row r="413" spans="2:12" ht="15.75" thickBot="1" x14ac:dyDescent="0.3">
      <c r="B413" s="16">
        <v>41821</v>
      </c>
      <c r="C413" s="24" t="s">
        <v>217</v>
      </c>
      <c r="D413" s="18">
        <v>5</v>
      </c>
      <c r="E413" s="18">
        <v>0</v>
      </c>
      <c r="F413" s="19">
        <f t="shared" si="31"/>
        <v>0</v>
      </c>
      <c r="G413" s="18">
        <v>0</v>
      </c>
      <c r="H413" s="19">
        <f t="shared" si="32"/>
        <v>0</v>
      </c>
      <c r="I413" s="18">
        <v>5</v>
      </c>
      <c r="J413" s="19">
        <f t="shared" si="33"/>
        <v>1</v>
      </c>
      <c r="K413" s="20">
        <v>0</v>
      </c>
      <c r="L413" s="19">
        <f t="shared" si="34"/>
        <v>0</v>
      </c>
    </row>
    <row r="414" spans="2:12" ht="15.75" thickBot="1" x14ac:dyDescent="0.3">
      <c r="B414" s="16">
        <v>41821</v>
      </c>
      <c r="C414" s="24" t="s">
        <v>218</v>
      </c>
      <c r="D414" s="18">
        <v>31</v>
      </c>
      <c r="E414" s="18">
        <v>0</v>
      </c>
      <c r="F414" s="19">
        <f t="shared" si="31"/>
        <v>0</v>
      </c>
      <c r="G414" s="18">
        <v>1</v>
      </c>
      <c r="H414" s="19">
        <f t="shared" si="32"/>
        <v>3.2258064516129031E-2</v>
      </c>
      <c r="I414" s="18">
        <v>30</v>
      </c>
      <c r="J414" s="19">
        <f t="shared" si="33"/>
        <v>0.967741935483871</v>
      </c>
      <c r="K414" s="20">
        <v>0</v>
      </c>
      <c r="L414" s="19">
        <f t="shared" si="34"/>
        <v>0</v>
      </c>
    </row>
    <row r="415" spans="2:12" ht="15.75" thickBot="1" x14ac:dyDescent="0.3">
      <c r="B415" s="16">
        <v>41821</v>
      </c>
      <c r="C415" s="24" t="s">
        <v>219</v>
      </c>
      <c r="D415" s="18">
        <v>6</v>
      </c>
      <c r="E415" s="18">
        <v>1</v>
      </c>
      <c r="F415" s="19">
        <f t="shared" si="31"/>
        <v>0.16666666666666666</v>
      </c>
      <c r="G415" s="18">
        <v>0</v>
      </c>
      <c r="H415" s="19">
        <f t="shared" si="32"/>
        <v>0</v>
      </c>
      <c r="I415" s="18">
        <v>5</v>
      </c>
      <c r="J415" s="19">
        <f t="shared" si="33"/>
        <v>0.83333333333333337</v>
      </c>
      <c r="K415" s="20">
        <v>1</v>
      </c>
      <c r="L415" s="19">
        <f t="shared" si="34"/>
        <v>0.16666666666666666</v>
      </c>
    </row>
    <row r="416" spans="2:12" ht="15.75" thickBot="1" x14ac:dyDescent="0.3">
      <c r="B416" s="16">
        <v>41821</v>
      </c>
      <c r="C416" s="24" t="s">
        <v>194</v>
      </c>
      <c r="D416" s="18">
        <v>38</v>
      </c>
      <c r="E416" s="18">
        <v>5</v>
      </c>
      <c r="F416" s="19">
        <f t="shared" si="31"/>
        <v>0.13157894736842105</v>
      </c>
      <c r="G416" s="18">
        <v>3</v>
      </c>
      <c r="H416" s="19">
        <f t="shared" si="32"/>
        <v>7.8947368421052627E-2</v>
      </c>
      <c r="I416" s="18">
        <v>30</v>
      </c>
      <c r="J416" s="19">
        <f t="shared" si="33"/>
        <v>0.78947368421052633</v>
      </c>
      <c r="K416" s="20">
        <v>0</v>
      </c>
      <c r="L416" s="19">
        <f t="shared" si="34"/>
        <v>0</v>
      </c>
    </row>
    <row r="417" spans="2:12" ht="15.75" thickBot="1" x14ac:dyDescent="0.3">
      <c r="B417" s="16">
        <v>41821</v>
      </c>
      <c r="C417" s="24" t="s">
        <v>208</v>
      </c>
      <c r="D417" s="18">
        <v>14</v>
      </c>
      <c r="E417" s="18">
        <v>0</v>
      </c>
      <c r="F417" s="19">
        <f t="shared" si="31"/>
        <v>0</v>
      </c>
      <c r="G417" s="18">
        <v>1</v>
      </c>
      <c r="H417" s="19">
        <f t="shared" si="32"/>
        <v>7.1428571428571425E-2</v>
      </c>
      <c r="I417" s="18">
        <v>13</v>
      </c>
      <c r="J417" s="19">
        <f t="shared" si="33"/>
        <v>0.9285714285714286</v>
      </c>
      <c r="K417" s="20">
        <v>0</v>
      </c>
      <c r="L417" s="19">
        <f t="shared" si="34"/>
        <v>0</v>
      </c>
    </row>
    <row r="418" spans="2:12" ht="15.75" thickBot="1" x14ac:dyDescent="0.3">
      <c r="B418" s="16">
        <v>41821</v>
      </c>
      <c r="C418" s="24" t="s">
        <v>220</v>
      </c>
      <c r="D418" s="18">
        <v>72</v>
      </c>
      <c r="E418" s="18">
        <v>8</v>
      </c>
      <c r="F418" s="19">
        <f t="shared" si="31"/>
        <v>0.1111111111111111</v>
      </c>
      <c r="G418" s="18">
        <v>3</v>
      </c>
      <c r="H418" s="19">
        <f t="shared" si="32"/>
        <v>4.1666666666666664E-2</v>
      </c>
      <c r="I418" s="18">
        <v>61</v>
      </c>
      <c r="J418" s="19">
        <f t="shared" si="33"/>
        <v>0.84722222222222221</v>
      </c>
      <c r="K418" s="20">
        <v>2</v>
      </c>
      <c r="L418" s="19">
        <f t="shared" si="34"/>
        <v>2.7777777777777776E-2</v>
      </c>
    </row>
    <row r="419" spans="2:12" ht="15.75" thickBot="1" x14ac:dyDescent="0.3">
      <c r="B419" s="16">
        <v>41852</v>
      </c>
      <c r="C419" s="24" t="s">
        <v>221</v>
      </c>
      <c r="D419" s="18">
        <v>25</v>
      </c>
      <c r="E419" s="18">
        <v>0</v>
      </c>
      <c r="F419" s="19">
        <f t="shared" si="31"/>
        <v>0</v>
      </c>
      <c r="G419" s="18">
        <v>0</v>
      </c>
      <c r="H419" s="19">
        <f t="shared" si="32"/>
        <v>0</v>
      </c>
      <c r="I419" s="18">
        <v>25</v>
      </c>
      <c r="J419" s="19">
        <f t="shared" si="33"/>
        <v>1</v>
      </c>
      <c r="K419" s="20">
        <v>0</v>
      </c>
      <c r="L419" s="19">
        <f t="shared" si="34"/>
        <v>0</v>
      </c>
    </row>
    <row r="420" spans="2:12" ht="15.75" thickBot="1" x14ac:dyDescent="0.3">
      <c r="B420" s="16">
        <v>41852</v>
      </c>
      <c r="C420" s="24" t="s">
        <v>177</v>
      </c>
      <c r="D420" s="18">
        <v>23</v>
      </c>
      <c r="E420" s="18">
        <v>2</v>
      </c>
      <c r="F420" s="19">
        <f t="shared" si="31"/>
        <v>8.6956521739130432E-2</v>
      </c>
      <c r="G420" s="18">
        <v>0</v>
      </c>
      <c r="H420" s="19">
        <f t="shared" si="32"/>
        <v>0</v>
      </c>
      <c r="I420" s="18">
        <v>21</v>
      </c>
      <c r="J420" s="19">
        <f t="shared" si="33"/>
        <v>0.91304347826086951</v>
      </c>
      <c r="K420" s="20">
        <v>0</v>
      </c>
      <c r="L420" s="19">
        <f t="shared" si="34"/>
        <v>0</v>
      </c>
    </row>
    <row r="421" spans="2:12" ht="15.75" thickBot="1" x14ac:dyDescent="0.3">
      <c r="B421" s="16">
        <v>41852</v>
      </c>
      <c r="C421" s="24" t="s">
        <v>222</v>
      </c>
      <c r="D421" s="18">
        <v>125</v>
      </c>
      <c r="E421" s="18">
        <v>4</v>
      </c>
      <c r="F421" s="19">
        <f t="shared" si="31"/>
        <v>3.2000000000000001E-2</v>
      </c>
      <c r="G421" s="18">
        <v>3</v>
      </c>
      <c r="H421" s="19">
        <f t="shared" si="32"/>
        <v>2.4E-2</v>
      </c>
      <c r="I421" s="18">
        <v>118</v>
      </c>
      <c r="J421" s="19">
        <f t="shared" si="33"/>
        <v>0.94399999999999995</v>
      </c>
      <c r="K421" s="20">
        <v>2</v>
      </c>
      <c r="L421" s="19">
        <f t="shared" si="34"/>
        <v>1.6E-2</v>
      </c>
    </row>
    <row r="422" spans="2:12" ht="15.75" thickBot="1" x14ac:dyDescent="0.3">
      <c r="B422" s="16">
        <v>41852</v>
      </c>
      <c r="C422" s="24" t="s">
        <v>223</v>
      </c>
      <c r="D422" s="18">
        <v>33</v>
      </c>
      <c r="E422" s="18">
        <v>1</v>
      </c>
      <c r="F422" s="19">
        <f t="shared" si="31"/>
        <v>3.0303030303030304E-2</v>
      </c>
      <c r="G422" s="18">
        <v>1</v>
      </c>
      <c r="H422" s="19">
        <f t="shared" si="32"/>
        <v>3.0303030303030304E-2</v>
      </c>
      <c r="I422" s="18">
        <v>31</v>
      </c>
      <c r="J422" s="19">
        <f t="shared" si="33"/>
        <v>0.93939393939393945</v>
      </c>
      <c r="K422" s="20">
        <v>1</v>
      </c>
      <c r="L422" s="19">
        <f t="shared" si="34"/>
        <v>3.0303030303030304E-2</v>
      </c>
    </row>
    <row r="423" spans="2:12" ht="15.75" thickBot="1" x14ac:dyDescent="0.3">
      <c r="B423" s="16">
        <v>41883</v>
      </c>
      <c r="C423" s="24" t="s">
        <v>224</v>
      </c>
      <c r="D423" s="18">
        <v>1</v>
      </c>
      <c r="E423" s="18">
        <v>0</v>
      </c>
      <c r="F423" s="19">
        <f t="shared" si="31"/>
        <v>0</v>
      </c>
      <c r="G423" s="18">
        <v>1</v>
      </c>
      <c r="H423" s="19">
        <f t="shared" si="32"/>
        <v>1</v>
      </c>
      <c r="I423" s="18">
        <v>0</v>
      </c>
      <c r="J423" s="19">
        <f t="shared" si="33"/>
        <v>0</v>
      </c>
      <c r="K423" s="20">
        <v>0</v>
      </c>
      <c r="L423" s="19">
        <f t="shared" si="34"/>
        <v>0</v>
      </c>
    </row>
    <row r="424" spans="2:12" ht="15.75" thickBot="1" x14ac:dyDescent="0.3">
      <c r="B424" s="16">
        <v>41883</v>
      </c>
      <c r="C424" s="24" t="s">
        <v>225</v>
      </c>
      <c r="D424" s="18">
        <v>203</v>
      </c>
      <c r="E424" s="18">
        <v>41</v>
      </c>
      <c r="F424" s="19">
        <f t="shared" si="31"/>
        <v>0.2019704433497537</v>
      </c>
      <c r="G424" s="18">
        <v>11</v>
      </c>
      <c r="H424" s="19">
        <f t="shared" si="32"/>
        <v>5.4187192118226604E-2</v>
      </c>
      <c r="I424" s="18">
        <v>151</v>
      </c>
      <c r="J424" s="19">
        <f t="shared" si="33"/>
        <v>0.74384236453201968</v>
      </c>
      <c r="K424" s="20">
        <v>7</v>
      </c>
      <c r="L424" s="19">
        <f t="shared" si="34"/>
        <v>3.4482758620689655E-2</v>
      </c>
    </row>
    <row r="425" spans="2:12" ht="15.75" thickBot="1" x14ac:dyDescent="0.3">
      <c r="B425" s="16">
        <v>41883</v>
      </c>
      <c r="C425" s="24" t="s">
        <v>226</v>
      </c>
      <c r="D425" s="18">
        <v>64</v>
      </c>
      <c r="E425" s="18">
        <v>1</v>
      </c>
      <c r="F425" s="19">
        <f t="shared" si="31"/>
        <v>1.5625E-2</v>
      </c>
      <c r="G425" s="18">
        <v>1</v>
      </c>
      <c r="H425" s="19">
        <f t="shared" si="32"/>
        <v>1.5625E-2</v>
      </c>
      <c r="I425" s="18">
        <v>62</v>
      </c>
      <c r="J425" s="19">
        <f t="shared" si="33"/>
        <v>0.96875</v>
      </c>
      <c r="K425" s="20">
        <v>2</v>
      </c>
      <c r="L425" s="19">
        <f t="shared" si="34"/>
        <v>3.125E-2</v>
      </c>
    </row>
    <row r="426" spans="2:12" ht="15.75" thickBot="1" x14ac:dyDescent="0.3">
      <c r="B426" s="16">
        <v>41883</v>
      </c>
      <c r="C426" s="24" t="s">
        <v>227</v>
      </c>
      <c r="D426" s="18">
        <v>95</v>
      </c>
      <c r="E426" s="18">
        <v>5</v>
      </c>
      <c r="F426" s="19">
        <f t="shared" si="31"/>
        <v>5.2631578947368418E-2</v>
      </c>
      <c r="G426" s="18">
        <v>5</v>
      </c>
      <c r="H426" s="19">
        <f t="shared" si="32"/>
        <v>5.2631578947368418E-2</v>
      </c>
      <c r="I426" s="18">
        <v>85</v>
      </c>
      <c r="J426" s="19">
        <f t="shared" si="33"/>
        <v>0.89473684210526316</v>
      </c>
      <c r="K426" s="20">
        <v>1</v>
      </c>
      <c r="L426" s="19">
        <f t="shared" si="34"/>
        <v>1.0526315789473684E-2</v>
      </c>
    </row>
    <row r="427" spans="2:12" ht="15.75" thickBot="1" x14ac:dyDescent="0.3">
      <c r="B427" s="16">
        <v>41883</v>
      </c>
      <c r="C427" s="24" t="s">
        <v>228</v>
      </c>
      <c r="D427" s="18">
        <v>55</v>
      </c>
      <c r="E427" s="18">
        <v>5</v>
      </c>
      <c r="F427" s="19">
        <f t="shared" si="31"/>
        <v>9.0909090909090912E-2</v>
      </c>
      <c r="G427" s="18">
        <v>2</v>
      </c>
      <c r="H427" s="19">
        <f t="shared" si="32"/>
        <v>3.6363636363636362E-2</v>
      </c>
      <c r="I427" s="18">
        <v>48</v>
      </c>
      <c r="J427" s="19">
        <f t="shared" si="33"/>
        <v>0.87272727272727268</v>
      </c>
      <c r="K427" s="20">
        <v>0</v>
      </c>
      <c r="L427" s="19">
        <f t="shared" si="34"/>
        <v>0</v>
      </c>
    </row>
    <row r="428" spans="2:12" ht="15.75" thickBot="1" x14ac:dyDescent="0.3">
      <c r="B428" s="16">
        <v>41883</v>
      </c>
      <c r="C428" s="24" t="s">
        <v>211</v>
      </c>
      <c r="D428" s="18">
        <v>18</v>
      </c>
      <c r="E428" s="18">
        <v>1</v>
      </c>
      <c r="F428" s="19">
        <f t="shared" si="31"/>
        <v>5.5555555555555552E-2</v>
      </c>
      <c r="G428" s="18">
        <v>1</v>
      </c>
      <c r="H428" s="19">
        <f t="shared" si="32"/>
        <v>5.5555555555555552E-2</v>
      </c>
      <c r="I428" s="18">
        <v>16</v>
      </c>
      <c r="J428" s="19">
        <f t="shared" si="33"/>
        <v>0.88888888888888884</v>
      </c>
      <c r="K428" s="20">
        <v>0</v>
      </c>
      <c r="L428" s="19">
        <f t="shared" si="34"/>
        <v>0</v>
      </c>
    </row>
    <row r="429" spans="2:12" ht="15.75" thickBot="1" x14ac:dyDescent="0.3">
      <c r="B429" s="16">
        <v>41913</v>
      </c>
      <c r="C429" s="24" t="s">
        <v>229</v>
      </c>
      <c r="D429" s="18">
        <v>213</v>
      </c>
      <c r="E429" s="18">
        <v>15</v>
      </c>
      <c r="F429" s="19">
        <f t="shared" si="31"/>
        <v>7.0422535211267609E-2</v>
      </c>
      <c r="G429" s="18">
        <v>2</v>
      </c>
      <c r="H429" s="19">
        <f t="shared" si="32"/>
        <v>9.3896713615023476E-3</v>
      </c>
      <c r="I429" s="18">
        <v>196</v>
      </c>
      <c r="J429" s="19">
        <f t="shared" si="33"/>
        <v>0.92018779342723001</v>
      </c>
      <c r="K429" s="20">
        <v>5</v>
      </c>
      <c r="L429" s="19">
        <f t="shared" si="34"/>
        <v>2.3474178403755867E-2</v>
      </c>
    </row>
    <row r="430" spans="2:12" ht="15.75" thickBot="1" x14ac:dyDescent="0.3">
      <c r="B430" s="16">
        <v>41913</v>
      </c>
      <c r="C430" s="24" t="s">
        <v>230</v>
      </c>
      <c r="D430" s="18">
        <v>46</v>
      </c>
      <c r="E430" s="18">
        <v>2</v>
      </c>
      <c r="F430" s="19">
        <f t="shared" si="31"/>
        <v>4.3478260869565216E-2</v>
      </c>
      <c r="G430" s="18">
        <v>1</v>
      </c>
      <c r="H430" s="19">
        <f t="shared" si="32"/>
        <v>2.1739130434782608E-2</v>
      </c>
      <c r="I430" s="18">
        <v>43</v>
      </c>
      <c r="J430" s="19">
        <f t="shared" si="33"/>
        <v>0.93478260869565222</v>
      </c>
      <c r="K430" s="20">
        <v>0</v>
      </c>
      <c r="L430" s="19">
        <f t="shared" si="34"/>
        <v>0</v>
      </c>
    </row>
    <row r="431" spans="2:12" ht="15.75" thickBot="1" x14ac:dyDescent="0.3">
      <c r="B431" s="16">
        <v>41913</v>
      </c>
      <c r="C431" s="24" t="s">
        <v>231</v>
      </c>
      <c r="D431" s="18">
        <v>76</v>
      </c>
      <c r="E431" s="18">
        <v>4</v>
      </c>
      <c r="F431" s="19">
        <f t="shared" si="31"/>
        <v>5.2631578947368418E-2</v>
      </c>
      <c r="G431" s="18">
        <v>4</v>
      </c>
      <c r="H431" s="19">
        <f t="shared" si="32"/>
        <v>5.2631578947368418E-2</v>
      </c>
      <c r="I431" s="18">
        <v>68</v>
      </c>
      <c r="J431" s="19">
        <f t="shared" si="33"/>
        <v>0.89473684210526316</v>
      </c>
      <c r="K431" s="20">
        <v>1</v>
      </c>
      <c r="L431" s="19">
        <f t="shared" si="34"/>
        <v>1.3157894736842105E-2</v>
      </c>
    </row>
    <row r="432" spans="2:12" ht="15.75" thickBot="1" x14ac:dyDescent="0.3">
      <c r="B432" s="16">
        <v>41913</v>
      </c>
      <c r="C432" s="24" t="s">
        <v>211</v>
      </c>
      <c r="D432" s="18">
        <v>39</v>
      </c>
      <c r="E432" s="18">
        <v>5</v>
      </c>
      <c r="F432" s="19">
        <f t="shared" si="31"/>
        <v>0.12820512820512819</v>
      </c>
      <c r="G432" s="18">
        <v>0</v>
      </c>
      <c r="H432" s="19">
        <f t="shared" si="32"/>
        <v>0</v>
      </c>
      <c r="I432" s="18">
        <v>34</v>
      </c>
      <c r="J432" s="19">
        <f t="shared" si="33"/>
        <v>0.87179487179487181</v>
      </c>
      <c r="K432" s="20">
        <v>2</v>
      </c>
      <c r="L432" s="19">
        <f t="shared" si="34"/>
        <v>5.128205128205128E-2</v>
      </c>
    </row>
    <row r="433" spans="2:12" ht="15.75" thickBot="1" x14ac:dyDescent="0.3">
      <c r="B433" s="16">
        <v>41913</v>
      </c>
      <c r="C433" s="24" t="s">
        <v>232</v>
      </c>
      <c r="D433" s="18">
        <v>362</v>
      </c>
      <c r="E433" s="18">
        <v>17</v>
      </c>
      <c r="F433" s="19">
        <f t="shared" si="31"/>
        <v>4.6961325966850827E-2</v>
      </c>
      <c r="G433" s="18">
        <v>13</v>
      </c>
      <c r="H433" s="19">
        <f t="shared" si="32"/>
        <v>3.591160220994475E-2</v>
      </c>
      <c r="I433" s="18">
        <v>332</v>
      </c>
      <c r="J433" s="19">
        <f t="shared" si="33"/>
        <v>0.91712707182320441</v>
      </c>
      <c r="K433" s="20">
        <v>5</v>
      </c>
      <c r="L433" s="19">
        <f t="shared" si="34"/>
        <v>1.3812154696132596E-2</v>
      </c>
    </row>
    <row r="434" spans="2:12" ht="15.75" thickBot="1" x14ac:dyDescent="0.3">
      <c r="B434" s="16">
        <v>41913</v>
      </c>
      <c r="C434" s="24" t="s">
        <v>177</v>
      </c>
      <c r="D434" s="18">
        <v>7</v>
      </c>
      <c r="E434" s="18">
        <v>1</v>
      </c>
      <c r="F434" s="19">
        <f t="shared" si="31"/>
        <v>0.14285714285714285</v>
      </c>
      <c r="G434" s="18">
        <v>0</v>
      </c>
      <c r="H434" s="19">
        <f t="shared" si="32"/>
        <v>0</v>
      </c>
      <c r="I434" s="18">
        <v>6</v>
      </c>
      <c r="J434" s="19">
        <f t="shared" si="33"/>
        <v>0.8571428571428571</v>
      </c>
      <c r="K434" s="20">
        <v>0</v>
      </c>
      <c r="L434" s="19">
        <f t="shared" si="34"/>
        <v>0</v>
      </c>
    </row>
    <row r="435" spans="2:12" ht="15.75" thickBot="1" x14ac:dyDescent="0.3">
      <c r="B435" s="16">
        <v>41913</v>
      </c>
      <c r="C435" s="24" t="s">
        <v>226</v>
      </c>
      <c r="D435" s="18">
        <v>92</v>
      </c>
      <c r="E435" s="18">
        <v>2</v>
      </c>
      <c r="F435" s="19">
        <f t="shared" si="31"/>
        <v>2.1739130434782608E-2</v>
      </c>
      <c r="G435" s="18">
        <v>1</v>
      </c>
      <c r="H435" s="19">
        <f t="shared" si="32"/>
        <v>1.0869565217391304E-2</v>
      </c>
      <c r="I435" s="18">
        <v>89</v>
      </c>
      <c r="J435" s="19">
        <f t="shared" si="33"/>
        <v>0.96739130434782605</v>
      </c>
      <c r="K435" s="20">
        <v>0</v>
      </c>
      <c r="L435" s="19">
        <f t="shared" si="34"/>
        <v>0</v>
      </c>
    </row>
    <row r="436" spans="2:12" ht="15.75" thickBot="1" x14ac:dyDescent="0.3">
      <c r="B436" s="16">
        <v>41913</v>
      </c>
      <c r="C436" s="24" t="s">
        <v>214</v>
      </c>
      <c r="D436" s="18">
        <v>55</v>
      </c>
      <c r="E436" s="18">
        <v>2</v>
      </c>
      <c r="F436" s="19">
        <f t="shared" si="31"/>
        <v>3.6363636363636362E-2</v>
      </c>
      <c r="G436" s="18">
        <v>1</v>
      </c>
      <c r="H436" s="19">
        <f t="shared" si="32"/>
        <v>1.8181818181818181E-2</v>
      </c>
      <c r="I436" s="18">
        <v>52</v>
      </c>
      <c r="J436" s="19">
        <f t="shared" si="33"/>
        <v>0.94545454545454544</v>
      </c>
      <c r="K436" s="20">
        <v>1</v>
      </c>
      <c r="L436" s="19">
        <f t="shared" ref="L436:L499" si="35">SUM(K436/D436)</f>
        <v>1.8181818181818181E-2</v>
      </c>
    </row>
    <row r="437" spans="2:12" ht="15.75" thickBot="1" x14ac:dyDescent="0.3">
      <c r="B437" s="16">
        <v>41913</v>
      </c>
      <c r="C437" s="24" t="s">
        <v>222</v>
      </c>
      <c r="D437" s="18">
        <v>157</v>
      </c>
      <c r="E437" s="18">
        <v>2</v>
      </c>
      <c r="F437" s="19">
        <f t="shared" si="31"/>
        <v>1.2738853503184714E-2</v>
      </c>
      <c r="G437" s="18">
        <v>5</v>
      </c>
      <c r="H437" s="19">
        <f t="shared" si="32"/>
        <v>3.1847133757961783E-2</v>
      </c>
      <c r="I437" s="18">
        <v>150</v>
      </c>
      <c r="J437" s="19">
        <f t="shared" si="33"/>
        <v>0.95541401273885351</v>
      </c>
      <c r="K437" s="20">
        <v>1</v>
      </c>
      <c r="L437" s="19">
        <f t="shared" si="35"/>
        <v>6.369426751592357E-3</v>
      </c>
    </row>
    <row r="438" spans="2:12" ht="15.75" thickBot="1" x14ac:dyDescent="0.3">
      <c r="B438" s="16">
        <v>41913</v>
      </c>
      <c r="C438" s="24" t="s">
        <v>233</v>
      </c>
      <c r="D438" s="18">
        <v>41</v>
      </c>
      <c r="E438" s="18">
        <v>1</v>
      </c>
      <c r="F438" s="19">
        <f t="shared" si="31"/>
        <v>2.4390243902439025E-2</v>
      </c>
      <c r="G438" s="18">
        <v>0</v>
      </c>
      <c r="H438" s="19">
        <f t="shared" si="32"/>
        <v>0</v>
      </c>
      <c r="I438" s="18">
        <v>40</v>
      </c>
      <c r="J438" s="19">
        <f t="shared" si="33"/>
        <v>0.97560975609756095</v>
      </c>
      <c r="K438" s="20">
        <v>0</v>
      </c>
      <c r="L438" s="19">
        <f t="shared" si="35"/>
        <v>0</v>
      </c>
    </row>
    <row r="439" spans="2:12" ht="15.75" thickBot="1" x14ac:dyDescent="0.3">
      <c r="B439" s="16">
        <v>41913</v>
      </c>
      <c r="C439" s="24" t="s">
        <v>234</v>
      </c>
      <c r="D439" s="18">
        <v>97</v>
      </c>
      <c r="E439" s="18">
        <v>9</v>
      </c>
      <c r="F439" s="19">
        <f t="shared" si="31"/>
        <v>9.2783505154639179E-2</v>
      </c>
      <c r="G439" s="18">
        <v>8</v>
      </c>
      <c r="H439" s="19">
        <f t="shared" si="32"/>
        <v>8.247422680412371E-2</v>
      </c>
      <c r="I439" s="18">
        <v>80</v>
      </c>
      <c r="J439" s="19">
        <f t="shared" si="33"/>
        <v>0.82474226804123707</v>
      </c>
      <c r="K439" s="20">
        <v>2</v>
      </c>
      <c r="L439" s="19">
        <f t="shared" si="35"/>
        <v>2.0618556701030927E-2</v>
      </c>
    </row>
    <row r="440" spans="2:12" ht="15.75" thickBot="1" x14ac:dyDescent="0.3">
      <c r="B440" s="16">
        <v>41913</v>
      </c>
      <c r="C440" s="24" t="s">
        <v>194</v>
      </c>
      <c r="D440" s="18">
        <v>52</v>
      </c>
      <c r="E440" s="18">
        <v>9</v>
      </c>
      <c r="F440" s="19">
        <f t="shared" si="31"/>
        <v>0.17307692307692307</v>
      </c>
      <c r="G440" s="18">
        <v>0</v>
      </c>
      <c r="H440" s="19">
        <f t="shared" si="32"/>
        <v>0</v>
      </c>
      <c r="I440" s="18">
        <v>43</v>
      </c>
      <c r="J440" s="19">
        <f t="shared" si="33"/>
        <v>0.82692307692307687</v>
      </c>
      <c r="K440" s="20">
        <v>0</v>
      </c>
      <c r="L440" s="19">
        <f t="shared" si="35"/>
        <v>0</v>
      </c>
    </row>
    <row r="441" spans="2:12" ht="15.75" thickBot="1" x14ac:dyDescent="0.3">
      <c r="B441" s="16">
        <v>41913</v>
      </c>
      <c r="C441" s="24" t="s">
        <v>235</v>
      </c>
      <c r="D441" s="18">
        <v>147</v>
      </c>
      <c r="E441" s="18">
        <v>3</v>
      </c>
      <c r="F441" s="19">
        <f t="shared" si="31"/>
        <v>2.0408163265306121E-2</v>
      </c>
      <c r="G441" s="18">
        <v>8</v>
      </c>
      <c r="H441" s="19">
        <f t="shared" si="32"/>
        <v>5.4421768707482991E-2</v>
      </c>
      <c r="I441" s="18">
        <v>136</v>
      </c>
      <c r="J441" s="19">
        <f t="shared" si="33"/>
        <v>0.92517006802721091</v>
      </c>
      <c r="K441" s="20">
        <v>0</v>
      </c>
      <c r="L441" s="19">
        <f t="shared" si="35"/>
        <v>0</v>
      </c>
    </row>
    <row r="442" spans="2:12" ht="15.75" thickBot="1" x14ac:dyDescent="0.3">
      <c r="B442" s="16">
        <v>41913</v>
      </c>
      <c r="C442" s="24" t="s">
        <v>236</v>
      </c>
      <c r="D442" s="18">
        <v>744</v>
      </c>
      <c r="E442" s="18">
        <v>27</v>
      </c>
      <c r="F442" s="19">
        <f t="shared" si="31"/>
        <v>3.6290322580645164E-2</v>
      </c>
      <c r="G442" s="18">
        <v>29</v>
      </c>
      <c r="H442" s="19">
        <f t="shared" si="32"/>
        <v>3.8978494623655914E-2</v>
      </c>
      <c r="I442" s="18">
        <v>688</v>
      </c>
      <c r="J442" s="19">
        <f t="shared" si="33"/>
        <v>0.92473118279569888</v>
      </c>
      <c r="K442" s="20">
        <v>2</v>
      </c>
      <c r="L442" s="19">
        <f t="shared" si="35"/>
        <v>2.6881720430107529E-3</v>
      </c>
    </row>
    <row r="443" spans="2:12" ht="15.75" thickBot="1" x14ac:dyDescent="0.3">
      <c r="B443" s="16">
        <v>41913</v>
      </c>
      <c r="C443" s="24" t="s">
        <v>237</v>
      </c>
      <c r="D443" s="18">
        <v>167</v>
      </c>
      <c r="E443" s="18">
        <v>9</v>
      </c>
      <c r="F443" s="19">
        <f t="shared" si="31"/>
        <v>5.3892215568862277E-2</v>
      </c>
      <c r="G443" s="18">
        <v>5</v>
      </c>
      <c r="H443" s="19">
        <f t="shared" si="32"/>
        <v>2.9940119760479042E-2</v>
      </c>
      <c r="I443" s="18">
        <v>153</v>
      </c>
      <c r="J443" s="19">
        <f t="shared" si="33"/>
        <v>0.91616766467065869</v>
      </c>
      <c r="K443" s="20">
        <v>2</v>
      </c>
      <c r="L443" s="19">
        <f t="shared" si="35"/>
        <v>1.1976047904191617E-2</v>
      </c>
    </row>
    <row r="444" spans="2:12" ht="15.75" thickBot="1" x14ac:dyDescent="0.3">
      <c r="B444" s="16">
        <v>41913</v>
      </c>
      <c r="C444" s="24" t="s">
        <v>238</v>
      </c>
      <c r="D444" s="18">
        <v>7</v>
      </c>
      <c r="E444" s="18">
        <v>1</v>
      </c>
      <c r="F444" s="19">
        <f t="shared" si="31"/>
        <v>0.14285714285714285</v>
      </c>
      <c r="G444" s="18">
        <v>0</v>
      </c>
      <c r="H444" s="19">
        <f t="shared" si="32"/>
        <v>0</v>
      </c>
      <c r="I444" s="18">
        <v>6</v>
      </c>
      <c r="J444" s="19">
        <f t="shared" si="33"/>
        <v>0.8571428571428571</v>
      </c>
      <c r="K444" s="20">
        <v>0</v>
      </c>
      <c r="L444" s="19">
        <f t="shared" si="35"/>
        <v>0</v>
      </c>
    </row>
    <row r="445" spans="2:12" ht="15.75" thickBot="1" x14ac:dyDescent="0.3">
      <c r="B445" s="16">
        <v>41944</v>
      </c>
      <c r="C445" s="24" t="s">
        <v>239</v>
      </c>
      <c r="D445" s="18">
        <v>110</v>
      </c>
      <c r="E445" s="18">
        <v>11</v>
      </c>
      <c r="F445" s="19">
        <f t="shared" si="31"/>
        <v>0.1</v>
      </c>
      <c r="G445" s="18">
        <v>9</v>
      </c>
      <c r="H445" s="19">
        <f t="shared" si="32"/>
        <v>8.1818181818181818E-2</v>
      </c>
      <c r="I445" s="18">
        <v>90</v>
      </c>
      <c r="J445" s="19">
        <f t="shared" si="33"/>
        <v>0.81818181818181823</v>
      </c>
      <c r="K445" s="20">
        <v>0</v>
      </c>
      <c r="L445" s="19">
        <f t="shared" si="35"/>
        <v>0</v>
      </c>
    </row>
    <row r="446" spans="2:12" ht="15.75" thickBot="1" x14ac:dyDescent="0.3">
      <c r="B446" s="16">
        <v>41944</v>
      </c>
      <c r="C446" s="24" t="s">
        <v>223</v>
      </c>
      <c r="D446" s="18">
        <v>68</v>
      </c>
      <c r="E446" s="18">
        <v>0</v>
      </c>
      <c r="F446" s="19">
        <f t="shared" si="31"/>
        <v>0</v>
      </c>
      <c r="G446" s="18">
        <v>1</v>
      </c>
      <c r="H446" s="19">
        <f t="shared" si="32"/>
        <v>1.4705882352941176E-2</v>
      </c>
      <c r="I446" s="18">
        <v>67</v>
      </c>
      <c r="J446" s="19">
        <f t="shared" si="33"/>
        <v>0.98529411764705888</v>
      </c>
      <c r="K446" s="20">
        <v>0</v>
      </c>
      <c r="L446" s="19">
        <f t="shared" si="35"/>
        <v>0</v>
      </c>
    </row>
    <row r="447" spans="2:12" ht="15.75" thickBot="1" x14ac:dyDescent="0.3">
      <c r="B447" s="16">
        <v>41944</v>
      </c>
      <c r="C447" s="24" t="s">
        <v>240</v>
      </c>
      <c r="D447" s="18">
        <v>11</v>
      </c>
      <c r="E447" s="18">
        <v>0</v>
      </c>
      <c r="F447" s="19">
        <f t="shared" si="31"/>
        <v>0</v>
      </c>
      <c r="G447" s="18">
        <v>0</v>
      </c>
      <c r="H447" s="19">
        <f t="shared" si="32"/>
        <v>0</v>
      </c>
      <c r="I447" s="18">
        <v>11</v>
      </c>
      <c r="J447" s="19">
        <f t="shared" si="33"/>
        <v>1</v>
      </c>
      <c r="K447" s="20">
        <v>0</v>
      </c>
      <c r="L447" s="19">
        <f t="shared" si="35"/>
        <v>0</v>
      </c>
    </row>
    <row r="448" spans="2:12" ht="15.75" thickBot="1" x14ac:dyDescent="0.3">
      <c r="B448" s="16">
        <v>41944</v>
      </c>
      <c r="C448" s="24" t="s">
        <v>241</v>
      </c>
      <c r="D448" s="18">
        <v>67</v>
      </c>
      <c r="E448" s="18">
        <v>2</v>
      </c>
      <c r="F448" s="19">
        <f t="shared" si="31"/>
        <v>2.9850746268656716E-2</v>
      </c>
      <c r="G448" s="18">
        <v>2</v>
      </c>
      <c r="H448" s="19">
        <f t="shared" si="32"/>
        <v>2.9850746268656716E-2</v>
      </c>
      <c r="I448" s="18">
        <v>63</v>
      </c>
      <c r="J448" s="19">
        <f t="shared" si="33"/>
        <v>0.94029850746268662</v>
      </c>
      <c r="K448" s="20">
        <v>1</v>
      </c>
      <c r="L448" s="19">
        <f t="shared" si="35"/>
        <v>1.4925373134328358E-2</v>
      </c>
    </row>
    <row r="449" spans="2:12" ht="15.75" thickBot="1" x14ac:dyDescent="0.3">
      <c r="B449" s="16">
        <v>41944</v>
      </c>
      <c r="C449" s="24" t="s">
        <v>242</v>
      </c>
      <c r="D449" s="18">
        <v>137</v>
      </c>
      <c r="E449" s="18">
        <v>22</v>
      </c>
      <c r="F449" s="19">
        <f t="shared" si="31"/>
        <v>0.16058394160583941</v>
      </c>
      <c r="G449" s="18">
        <v>8</v>
      </c>
      <c r="H449" s="19">
        <f t="shared" si="32"/>
        <v>5.8394160583941604E-2</v>
      </c>
      <c r="I449" s="18">
        <v>107</v>
      </c>
      <c r="J449" s="19">
        <f t="shared" si="33"/>
        <v>0.78102189781021902</v>
      </c>
      <c r="K449" s="20">
        <v>2</v>
      </c>
      <c r="L449" s="19">
        <f t="shared" si="35"/>
        <v>1.4598540145985401E-2</v>
      </c>
    </row>
    <row r="450" spans="2:12" ht="15.75" thickBot="1" x14ac:dyDescent="0.3">
      <c r="B450" s="16">
        <v>41944</v>
      </c>
      <c r="C450" s="24" t="s">
        <v>243</v>
      </c>
      <c r="D450" s="18">
        <v>116</v>
      </c>
      <c r="E450" s="18">
        <v>10</v>
      </c>
      <c r="F450" s="19">
        <f t="shared" si="31"/>
        <v>8.6206896551724144E-2</v>
      </c>
      <c r="G450" s="18">
        <v>9</v>
      </c>
      <c r="H450" s="19">
        <f t="shared" si="32"/>
        <v>7.7586206896551727E-2</v>
      </c>
      <c r="I450" s="18">
        <v>97</v>
      </c>
      <c r="J450" s="19">
        <f t="shared" si="33"/>
        <v>0.83620689655172409</v>
      </c>
      <c r="K450" s="20">
        <v>4</v>
      </c>
      <c r="L450" s="19">
        <f t="shared" si="35"/>
        <v>3.4482758620689655E-2</v>
      </c>
    </row>
    <row r="451" spans="2:12" ht="15.75" thickBot="1" x14ac:dyDescent="0.3">
      <c r="B451" s="16">
        <v>41944</v>
      </c>
      <c r="C451" s="24" t="s">
        <v>244</v>
      </c>
      <c r="D451" s="18">
        <v>11</v>
      </c>
      <c r="E451" s="18">
        <v>3</v>
      </c>
      <c r="F451" s="19">
        <f t="shared" si="31"/>
        <v>0.27272727272727271</v>
      </c>
      <c r="G451" s="18">
        <v>0</v>
      </c>
      <c r="H451" s="19">
        <f t="shared" si="32"/>
        <v>0</v>
      </c>
      <c r="I451" s="18">
        <v>8</v>
      </c>
      <c r="J451" s="19">
        <f t="shared" si="33"/>
        <v>0.72727272727272729</v>
      </c>
      <c r="K451" s="20">
        <v>1</v>
      </c>
      <c r="L451" s="19">
        <f t="shared" si="35"/>
        <v>9.0909090909090912E-2</v>
      </c>
    </row>
    <row r="452" spans="2:12" ht="15.75" thickBot="1" x14ac:dyDescent="0.3">
      <c r="B452" s="16">
        <v>41944</v>
      </c>
      <c r="C452" s="24" t="s">
        <v>245</v>
      </c>
      <c r="D452" s="18">
        <v>99</v>
      </c>
      <c r="E452" s="18">
        <v>4</v>
      </c>
      <c r="F452" s="19">
        <f t="shared" si="31"/>
        <v>4.0404040404040407E-2</v>
      </c>
      <c r="G452" s="18">
        <v>2</v>
      </c>
      <c r="H452" s="19">
        <f t="shared" si="32"/>
        <v>2.0202020202020204E-2</v>
      </c>
      <c r="I452" s="18">
        <v>93</v>
      </c>
      <c r="J452" s="19">
        <f t="shared" si="33"/>
        <v>0.93939393939393945</v>
      </c>
      <c r="K452" s="20">
        <v>0</v>
      </c>
      <c r="L452" s="19">
        <f t="shared" si="35"/>
        <v>0</v>
      </c>
    </row>
    <row r="453" spans="2:12" ht="15.75" thickBot="1" x14ac:dyDescent="0.3">
      <c r="B453" s="16">
        <v>41944</v>
      </c>
      <c r="C453" s="24" t="s">
        <v>246</v>
      </c>
      <c r="D453" s="18">
        <v>79</v>
      </c>
      <c r="E453" s="18">
        <v>14</v>
      </c>
      <c r="F453" s="19">
        <f t="shared" si="31"/>
        <v>0.17721518987341772</v>
      </c>
      <c r="G453" s="18">
        <v>5</v>
      </c>
      <c r="H453" s="19">
        <f t="shared" si="32"/>
        <v>6.3291139240506333E-2</v>
      </c>
      <c r="I453" s="18">
        <v>60</v>
      </c>
      <c r="J453" s="19">
        <f t="shared" si="33"/>
        <v>0.759493670886076</v>
      </c>
      <c r="K453" s="20">
        <v>2</v>
      </c>
      <c r="L453" s="19">
        <f t="shared" si="35"/>
        <v>2.5316455696202531E-2</v>
      </c>
    </row>
    <row r="454" spans="2:12" ht="15.75" thickBot="1" x14ac:dyDescent="0.3">
      <c r="B454" s="16">
        <v>41944</v>
      </c>
      <c r="C454" s="24" t="s">
        <v>177</v>
      </c>
      <c r="D454" s="18">
        <v>19</v>
      </c>
      <c r="E454" s="18">
        <v>1</v>
      </c>
      <c r="F454" s="19">
        <f t="shared" si="31"/>
        <v>5.2631578947368418E-2</v>
      </c>
      <c r="G454" s="18">
        <v>1</v>
      </c>
      <c r="H454" s="19">
        <f t="shared" si="32"/>
        <v>5.2631578947368418E-2</v>
      </c>
      <c r="I454" s="18">
        <v>17</v>
      </c>
      <c r="J454" s="19">
        <f t="shared" si="33"/>
        <v>0.89473684210526316</v>
      </c>
      <c r="K454" s="20">
        <v>0</v>
      </c>
      <c r="L454" s="19">
        <f t="shared" si="35"/>
        <v>0</v>
      </c>
    </row>
    <row r="455" spans="2:12" ht="15.75" thickBot="1" x14ac:dyDescent="0.3">
      <c r="B455" s="16">
        <v>41944</v>
      </c>
      <c r="C455" s="24" t="s">
        <v>247</v>
      </c>
      <c r="D455" s="18">
        <v>25</v>
      </c>
      <c r="E455" s="18">
        <v>0</v>
      </c>
      <c r="F455" s="19">
        <f t="shared" si="31"/>
        <v>0</v>
      </c>
      <c r="G455" s="18">
        <v>0</v>
      </c>
      <c r="H455" s="19">
        <f t="shared" si="32"/>
        <v>0</v>
      </c>
      <c r="I455" s="18">
        <v>25</v>
      </c>
      <c r="J455" s="19">
        <f t="shared" si="33"/>
        <v>1</v>
      </c>
      <c r="K455" s="20">
        <v>0</v>
      </c>
      <c r="L455" s="19">
        <f t="shared" si="35"/>
        <v>0</v>
      </c>
    </row>
    <row r="456" spans="2:12" ht="15.75" thickBot="1" x14ac:dyDescent="0.3">
      <c r="B456" s="16">
        <v>41944</v>
      </c>
      <c r="C456" s="24" t="s">
        <v>248</v>
      </c>
      <c r="D456" s="18">
        <v>62</v>
      </c>
      <c r="E456" s="18">
        <v>4</v>
      </c>
      <c r="F456" s="19">
        <f t="shared" si="31"/>
        <v>6.4516129032258063E-2</v>
      </c>
      <c r="G456" s="18">
        <v>1</v>
      </c>
      <c r="H456" s="19">
        <f t="shared" si="32"/>
        <v>1.6129032258064516E-2</v>
      </c>
      <c r="I456" s="18">
        <v>57</v>
      </c>
      <c r="J456" s="19">
        <f t="shared" si="33"/>
        <v>0.91935483870967738</v>
      </c>
      <c r="K456" s="20">
        <v>2</v>
      </c>
      <c r="L456" s="19">
        <f t="shared" si="35"/>
        <v>3.2258064516129031E-2</v>
      </c>
    </row>
    <row r="457" spans="2:12" ht="15.75" thickBot="1" x14ac:dyDescent="0.3">
      <c r="B457" s="16">
        <v>41974</v>
      </c>
      <c r="C457" s="24" t="s">
        <v>249</v>
      </c>
      <c r="D457" s="18">
        <v>125</v>
      </c>
      <c r="E457" s="18">
        <v>5</v>
      </c>
      <c r="F457" s="19">
        <f t="shared" si="31"/>
        <v>0.04</v>
      </c>
      <c r="G457" s="18">
        <v>5</v>
      </c>
      <c r="H457" s="19">
        <f t="shared" si="32"/>
        <v>0.04</v>
      </c>
      <c r="I457" s="18">
        <v>115</v>
      </c>
      <c r="J457" s="19">
        <f t="shared" si="33"/>
        <v>0.92</v>
      </c>
      <c r="K457" s="20">
        <v>1</v>
      </c>
      <c r="L457" s="19">
        <f t="shared" si="35"/>
        <v>8.0000000000000002E-3</v>
      </c>
    </row>
    <row r="458" spans="2:12" ht="15.75" thickBot="1" x14ac:dyDescent="0.3">
      <c r="B458" s="14">
        <v>2015</v>
      </c>
      <c r="C458" s="21"/>
      <c r="D458" s="14"/>
      <c r="E458" s="26"/>
      <c r="F458" s="26"/>
      <c r="G458" s="14"/>
      <c r="H458" s="14"/>
      <c r="I458" s="14"/>
      <c r="J458" s="15"/>
      <c r="K458" s="31"/>
      <c r="L458" s="31"/>
    </row>
    <row r="459" spans="2:12" ht="15.75" thickBot="1" x14ac:dyDescent="0.3">
      <c r="B459" s="16">
        <v>42005</v>
      </c>
      <c r="C459" s="24" t="s">
        <v>250</v>
      </c>
      <c r="D459" s="18">
        <v>44</v>
      </c>
      <c r="E459" s="18">
        <v>1</v>
      </c>
      <c r="F459" s="19">
        <f t="shared" ref="F459:F522" si="36">SUM(E459/D459)</f>
        <v>2.2727272727272728E-2</v>
      </c>
      <c r="G459" s="18">
        <v>1</v>
      </c>
      <c r="H459" s="19">
        <f t="shared" si="32"/>
        <v>2.2727272727272728E-2</v>
      </c>
      <c r="I459" s="18">
        <v>42</v>
      </c>
      <c r="J459" s="32">
        <f t="shared" si="33"/>
        <v>0.95454545454545459</v>
      </c>
      <c r="K459" s="33">
        <v>0</v>
      </c>
      <c r="L459" s="19">
        <f t="shared" si="35"/>
        <v>0</v>
      </c>
    </row>
    <row r="460" spans="2:12" ht="15.75" thickBot="1" x14ac:dyDescent="0.3">
      <c r="B460" s="16">
        <v>42005</v>
      </c>
      <c r="C460" s="24" t="s">
        <v>226</v>
      </c>
      <c r="D460" s="18">
        <v>4</v>
      </c>
      <c r="E460" s="18">
        <v>0</v>
      </c>
      <c r="F460" s="19">
        <f t="shared" si="36"/>
        <v>0</v>
      </c>
      <c r="G460" s="18">
        <v>0</v>
      </c>
      <c r="H460" s="19">
        <f t="shared" si="32"/>
        <v>0</v>
      </c>
      <c r="I460" s="18">
        <v>4</v>
      </c>
      <c r="J460" s="32">
        <f t="shared" si="33"/>
        <v>1</v>
      </c>
      <c r="K460" s="33">
        <v>0</v>
      </c>
      <c r="L460" s="19">
        <f t="shared" si="35"/>
        <v>0</v>
      </c>
    </row>
    <row r="461" spans="2:12" ht="15.75" thickBot="1" x14ac:dyDescent="0.3">
      <c r="B461" s="16">
        <v>42005</v>
      </c>
      <c r="C461" s="24" t="s">
        <v>226</v>
      </c>
      <c r="D461" s="18">
        <v>29</v>
      </c>
      <c r="E461" s="18">
        <v>0</v>
      </c>
      <c r="F461" s="19">
        <f t="shared" si="36"/>
        <v>0</v>
      </c>
      <c r="G461" s="18">
        <v>0</v>
      </c>
      <c r="H461" s="19">
        <f t="shared" si="32"/>
        <v>0</v>
      </c>
      <c r="I461" s="18">
        <v>29</v>
      </c>
      <c r="J461" s="32">
        <f t="shared" si="33"/>
        <v>1</v>
      </c>
      <c r="K461" s="33">
        <v>0</v>
      </c>
      <c r="L461" s="19">
        <f t="shared" si="35"/>
        <v>0</v>
      </c>
    </row>
    <row r="462" spans="2:12" ht="15.75" thickBot="1" x14ac:dyDescent="0.3">
      <c r="B462" s="16">
        <v>42005</v>
      </c>
      <c r="C462" s="24" t="s">
        <v>251</v>
      </c>
      <c r="D462" s="18">
        <v>18</v>
      </c>
      <c r="E462" s="18">
        <v>1</v>
      </c>
      <c r="F462" s="19">
        <f t="shared" si="36"/>
        <v>5.5555555555555552E-2</v>
      </c>
      <c r="G462" s="18">
        <v>1</v>
      </c>
      <c r="H462" s="19">
        <f t="shared" si="32"/>
        <v>5.5555555555555552E-2</v>
      </c>
      <c r="I462" s="18">
        <v>16</v>
      </c>
      <c r="J462" s="32">
        <f t="shared" si="33"/>
        <v>0.88888888888888884</v>
      </c>
      <c r="K462" s="33">
        <v>1</v>
      </c>
      <c r="L462" s="19">
        <f t="shared" si="35"/>
        <v>5.5555555555555552E-2</v>
      </c>
    </row>
    <row r="463" spans="2:12" ht="15.75" thickBot="1" x14ac:dyDescent="0.3">
      <c r="B463" s="16">
        <v>42005</v>
      </c>
      <c r="C463" s="24" t="s">
        <v>226</v>
      </c>
      <c r="D463" s="18">
        <v>13</v>
      </c>
      <c r="E463" s="18">
        <v>0</v>
      </c>
      <c r="F463" s="19">
        <f t="shared" si="36"/>
        <v>0</v>
      </c>
      <c r="G463" s="18">
        <v>0</v>
      </c>
      <c r="H463" s="19">
        <f t="shared" si="32"/>
        <v>0</v>
      </c>
      <c r="I463" s="18">
        <v>13</v>
      </c>
      <c r="J463" s="32">
        <f t="shared" si="33"/>
        <v>1</v>
      </c>
      <c r="K463" s="33">
        <v>0</v>
      </c>
      <c r="L463" s="19">
        <f t="shared" si="35"/>
        <v>0</v>
      </c>
    </row>
    <row r="464" spans="2:12" ht="15.75" thickBot="1" x14ac:dyDescent="0.3">
      <c r="B464" s="16">
        <v>42005</v>
      </c>
      <c r="C464" s="24" t="s">
        <v>252</v>
      </c>
      <c r="D464" s="18">
        <v>144</v>
      </c>
      <c r="E464" s="18">
        <v>8</v>
      </c>
      <c r="F464" s="19">
        <f t="shared" si="36"/>
        <v>5.5555555555555552E-2</v>
      </c>
      <c r="G464" s="18">
        <v>6</v>
      </c>
      <c r="H464" s="19">
        <f t="shared" si="32"/>
        <v>4.1666666666666664E-2</v>
      </c>
      <c r="I464" s="18">
        <v>130</v>
      </c>
      <c r="J464" s="32">
        <f t="shared" si="33"/>
        <v>0.90277777777777779</v>
      </c>
      <c r="K464" s="33">
        <v>2</v>
      </c>
      <c r="L464" s="19">
        <f t="shared" si="35"/>
        <v>1.3888888888888888E-2</v>
      </c>
    </row>
    <row r="465" spans="2:12" ht="15.75" thickBot="1" x14ac:dyDescent="0.3">
      <c r="B465" s="16">
        <v>42005</v>
      </c>
      <c r="C465" s="24" t="s">
        <v>253</v>
      </c>
      <c r="D465" s="18">
        <v>23</v>
      </c>
      <c r="E465" s="18">
        <v>0</v>
      </c>
      <c r="F465" s="19">
        <f t="shared" si="36"/>
        <v>0</v>
      </c>
      <c r="G465" s="18">
        <v>2</v>
      </c>
      <c r="H465" s="19">
        <f t="shared" si="32"/>
        <v>8.6956521739130432E-2</v>
      </c>
      <c r="I465" s="18">
        <v>21</v>
      </c>
      <c r="J465" s="32">
        <f t="shared" si="33"/>
        <v>0.91304347826086951</v>
      </c>
      <c r="K465" s="33">
        <v>0</v>
      </c>
      <c r="L465" s="19">
        <f t="shared" si="35"/>
        <v>0</v>
      </c>
    </row>
    <row r="466" spans="2:12" ht="15.75" thickBot="1" x14ac:dyDescent="0.3">
      <c r="B466" s="16">
        <v>42036</v>
      </c>
      <c r="C466" s="24" t="s">
        <v>254</v>
      </c>
      <c r="D466" s="18">
        <v>271</v>
      </c>
      <c r="E466" s="18">
        <v>14</v>
      </c>
      <c r="F466" s="19">
        <f t="shared" si="36"/>
        <v>5.1660516605166053E-2</v>
      </c>
      <c r="G466" s="18">
        <v>15</v>
      </c>
      <c r="H466" s="19">
        <f t="shared" si="32"/>
        <v>5.5350553505535055E-2</v>
      </c>
      <c r="I466" s="18">
        <v>242</v>
      </c>
      <c r="J466" s="32">
        <f t="shared" si="33"/>
        <v>0.8929889298892989</v>
      </c>
      <c r="K466" s="33">
        <v>4</v>
      </c>
      <c r="L466" s="19">
        <f t="shared" si="35"/>
        <v>1.4760147601476014E-2</v>
      </c>
    </row>
    <row r="467" spans="2:12" ht="15.75" thickBot="1" x14ac:dyDescent="0.3">
      <c r="B467" s="16">
        <v>42036</v>
      </c>
      <c r="C467" s="24" t="s">
        <v>255</v>
      </c>
      <c r="D467" s="18">
        <v>147</v>
      </c>
      <c r="E467" s="18">
        <v>5</v>
      </c>
      <c r="F467" s="19">
        <f t="shared" si="36"/>
        <v>3.4013605442176874E-2</v>
      </c>
      <c r="G467" s="18">
        <v>6</v>
      </c>
      <c r="H467" s="19">
        <f t="shared" si="32"/>
        <v>4.0816326530612242E-2</v>
      </c>
      <c r="I467" s="18">
        <v>136</v>
      </c>
      <c r="J467" s="32">
        <f t="shared" si="33"/>
        <v>0.92517006802721091</v>
      </c>
      <c r="K467" s="33">
        <v>1</v>
      </c>
      <c r="L467" s="19">
        <f t="shared" si="35"/>
        <v>6.8027210884353739E-3</v>
      </c>
    </row>
    <row r="468" spans="2:12" ht="15.75" thickBot="1" x14ac:dyDescent="0.3">
      <c r="B468" s="16">
        <v>42036</v>
      </c>
      <c r="C468" s="24" t="s">
        <v>256</v>
      </c>
      <c r="D468" s="18">
        <v>8</v>
      </c>
      <c r="E468" s="18">
        <v>0</v>
      </c>
      <c r="F468" s="19">
        <f t="shared" si="36"/>
        <v>0</v>
      </c>
      <c r="G468" s="18">
        <v>1</v>
      </c>
      <c r="H468" s="19">
        <f t="shared" si="32"/>
        <v>0.125</v>
      </c>
      <c r="I468" s="18">
        <v>7</v>
      </c>
      <c r="J468" s="32">
        <f t="shared" si="33"/>
        <v>0.875</v>
      </c>
      <c r="K468" s="33">
        <v>0</v>
      </c>
      <c r="L468" s="19">
        <f t="shared" si="35"/>
        <v>0</v>
      </c>
    </row>
    <row r="469" spans="2:12" ht="15.75" thickBot="1" x14ac:dyDescent="0.3">
      <c r="B469" s="16">
        <v>42036</v>
      </c>
      <c r="C469" s="24" t="s">
        <v>257</v>
      </c>
      <c r="D469" s="18">
        <v>24</v>
      </c>
      <c r="E469" s="18">
        <v>1</v>
      </c>
      <c r="F469" s="19">
        <f t="shared" si="36"/>
        <v>4.1666666666666664E-2</v>
      </c>
      <c r="G469" s="18">
        <v>0</v>
      </c>
      <c r="H469" s="19">
        <f t="shared" si="32"/>
        <v>0</v>
      </c>
      <c r="I469" s="18">
        <v>23</v>
      </c>
      <c r="J469" s="32">
        <f t="shared" si="33"/>
        <v>0.95833333333333337</v>
      </c>
      <c r="K469" s="33">
        <v>0</v>
      </c>
      <c r="L469" s="19">
        <f t="shared" si="35"/>
        <v>0</v>
      </c>
    </row>
    <row r="470" spans="2:12" ht="15.75" thickBot="1" x14ac:dyDescent="0.3">
      <c r="B470" s="16">
        <v>42036</v>
      </c>
      <c r="C470" s="24" t="s">
        <v>258</v>
      </c>
      <c r="D470" s="18">
        <v>4</v>
      </c>
      <c r="E470" s="18">
        <v>0</v>
      </c>
      <c r="F470" s="19">
        <f t="shared" si="36"/>
        <v>0</v>
      </c>
      <c r="G470" s="18">
        <v>0</v>
      </c>
      <c r="H470" s="19">
        <f t="shared" si="32"/>
        <v>0</v>
      </c>
      <c r="I470" s="18">
        <v>4</v>
      </c>
      <c r="J470" s="32">
        <f t="shared" si="33"/>
        <v>1</v>
      </c>
      <c r="K470" s="33">
        <v>0</v>
      </c>
      <c r="L470" s="19">
        <f t="shared" si="35"/>
        <v>0</v>
      </c>
    </row>
    <row r="471" spans="2:12" ht="15.75" thickBot="1" x14ac:dyDescent="0.3">
      <c r="B471" s="16">
        <v>42036</v>
      </c>
      <c r="C471" s="24" t="s">
        <v>259</v>
      </c>
      <c r="D471" s="18">
        <v>80</v>
      </c>
      <c r="E471" s="18">
        <v>2</v>
      </c>
      <c r="F471" s="19">
        <f t="shared" si="36"/>
        <v>2.5000000000000001E-2</v>
      </c>
      <c r="G471" s="18">
        <v>4</v>
      </c>
      <c r="H471" s="19">
        <f t="shared" si="32"/>
        <v>0.05</v>
      </c>
      <c r="I471" s="18">
        <v>74</v>
      </c>
      <c r="J471" s="32">
        <f t="shared" si="33"/>
        <v>0.92500000000000004</v>
      </c>
      <c r="K471" s="33">
        <v>0</v>
      </c>
      <c r="L471" s="19">
        <f t="shared" si="35"/>
        <v>0</v>
      </c>
    </row>
    <row r="472" spans="2:12" ht="15.75" thickBot="1" x14ac:dyDescent="0.3">
      <c r="B472" s="16">
        <v>42036</v>
      </c>
      <c r="C472" s="24" t="s">
        <v>260</v>
      </c>
      <c r="D472" s="18">
        <v>177</v>
      </c>
      <c r="E472" s="18">
        <v>5</v>
      </c>
      <c r="F472" s="19">
        <f t="shared" si="36"/>
        <v>2.8248587570621469E-2</v>
      </c>
      <c r="G472" s="18">
        <v>7</v>
      </c>
      <c r="H472" s="19">
        <f t="shared" si="32"/>
        <v>3.954802259887006E-2</v>
      </c>
      <c r="I472" s="18">
        <v>165</v>
      </c>
      <c r="J472" s="32">
        <f t="shared" si="33"/>
        <v>0.93220338983050843</v>
      </c>
      <c r="K472" s="33">
        <v>1</v>
      </c>
      <c r="L472" s="19">
        <f t="shared" si="35"/>
        <v>5.6497175141242938E-3</v>
      </c>
    </row>
    <row r="473" spans="2:12" ht="15.75" thickBot="1" x14ac:dyDescent="0.3">
      <c r="B473" s="16">
        <v>42036</v>
      </c>
      <c r="C473" s="24" t="s">
        <v>226</v>
      </c>
      <c r="D473" s="18">
        <v>38</v>
      </c>
      <c r="E473" s="18">
        <v>1</v>
      </c>
      <c r="F473" s="19">
        <f t="shared" si="36"/>
        <v>2.6315789473684209E-2</v>
      </c>
      <c r="G473" s="18">
        <v>0</v>
      </c>
      <c r="H473" s="19">
        <f t="shared" si="32"/>
        <v>0</v>
      </c>
      <c r="I473" s="18">
        <v>37</v>
      </c>
      <c r="J473" s="32">
        <f t="shared" si="33"/>
        <v>0.97368421052631582</v>
      </c>
      <c r="K473" s="33">
        <v>0</v>
      </c>
      <c r="L473" s="19">
        <f t="shared" si="35"/>
        <v>0</v>
      </c>
    </row>
    <row r="474" spans="2:12" ht="15.75" thickBot="1" x14ac:dyDescent="0.3">
      <c r="B474" s="16">
        <v>42036</v>
      </c>
      <c r="C474" s="24" t="s">
        <v>261</v>
      </c>
      <c r="D474" s="18">
        <v>20</v>
      </c>
      <c r="E474" s="18">
        <v>0</v>
      </c>
      <c r="F474" s="19">
        <f t="shared" si="36"/>
        <v>0</v>
      </c>
      <c r="G474" s="18">
        <v>1</v>
      </c>
      <c r="H474" s="19">
        <f t="shared" si="32"/>
        <v>0.05</v>
      </c>
      <c r="I474" s="18">
        <v>19</v>
      </c>
      <c r="J474" s="32">
        <f t="shared" si="33"/>
        <v>0.95</v>
      </c>
      <c r="K474" s="33">
        <v>0</v>
      </c>
      <c r="L474" s="19">
        <f t="shared" si="35"/>
        <v>0</v>
      </c>
    </row>
    <row r="475" spans="2:12" ht="15.75" thickBot="1" x14ac:dyDescent="0.3">
      <c r="B475" s="16">
        <v>42036</v>
      </c>
      <c r="C475" s="24" t="s">
        <v>253</v>
      </c>
      <c r="D475" s="18">
        <v>9</v>
      </c>
      <c r="E475" s="18">
        <v>0</v>
      </c>
      <c r="F475" s="19">
        <f t="shared" si="36"/>
        <v>0</v>
      </c>
      <c r="G475" s="18">
        <v>0</v>
      </c>
      <c r="H475" s="19">
        <f t="shared" si="32"/>
        <v>0</v>
      </c>
      <c r="I475" s="18">
        <v>9</v>
      </c>
      <c r="J475" s="32">
        <f t="shared" si="33"/>
        <v>1</v>
      </c>
      <c r="K475" s="33">
        <v>0</v>
      </c>
      <c r="L475" s="19">
        <f t="shared" si="35"/>
        <v>0</v>
      </c>
    </row>
    <row r="476" spans="2:12" ht="15.75" thickBot="1" x14ac:dyDescent="0.3">
      <c r="B476" s="16">
        <v>42036</v>
      </c>
      <c r="C476" s="24" t="s">
        <v>262</v>
      </c>
      <c r="D476" s="18">
        <v>370</v>
      </c>
      <c r="E476" s="18">
        <v>25</v>
      </c>
      <c r="F476" s="19">
        <f t="shared" si="36"/>
        <v>6.7567567567567571E-2</v>
      </c>
      <c r="G476" s="18">
        <v>11</v>
      </c>
      <c r="H476" s="19">
        <f t="shared" si="32"/>
        <v>2.9729729729729731E-2</v>
      </c>
      <c r="I476" s="18">
        <v>334</v>
      </c>
      <c r="J476" s="32">
        <f t="shared" si="33"/>
        <v>0.9027027027027027</v>
      </c>
      <c r="K476" s="33">
        <v>10</v>
      </c>
      <c r="L476" s="19">
        <f t="shared" si="35"/>
        <v>2.7027027027027029E-2</v>
      </c>
    </row>
    <row r="477" spans="2:12" ht="15.75" thickBot="1" x14ac:dyDescent="0.3">
      <c r="B477" s="16">
        <v>42036</v>
      </c>
      <c r="C477" s="24" t="s">
        <v>263</v>
      </c>
      <c r="D477" s="18">
        <v>117</v>
      </c>
      <c r="E477" s="18">
        <v>3</v>
      </c>
      <c r="F477" s="19">
        <f t="shared" si="36"/>
        <v>2.564102564102564E-2</v>
      </c>
      <c r="G477" s="18">
        <v>6</v>
      </c>
      <c r="H477" s="19">
        <f t="shared" si="32"/>
        <v>5.128205128205128E-2</v>
      </c>
      <c r="I477" s="18">
        <v>108</v>
      </c>
      <c r="J477" s="32">
        <f t="shared" si="33"/>
        <v>0.92307692307692313</v>
      </c>
      <c r="K477" s="33">
        <v>0</v>
      </c>
      <c r="L477" s="19">
        <f t="shared" si="35"/>
        <v>0</v>
      </c>
    </row>
    <row r="478" spans="2:12" ht="15.75" thickBot="1" x14ac:dyDescent="0.3">
      <c r="B478" s="16">
        <v>42064</v>
      </c>
      <c r="C478" s="24" t="s">
        <v>256</v>
      </c>
      <c r="D478" s="18">
        <v>12</v>
      </c>
      <c r="E478" s="18">
        <v>0</v>
      </c>
      <c r="F478" s="19">
        <f t="shared" si="36"/>
        <v>0</v>
      </c>
      <c r="G478" s="18">
        <v>2</v>
      </c>
      <c r="H478" s="19">
        <f t="shared" si="32"/>
        <v>0.16666666666666666</v>
      </c>
      <c r="I478" s="18">
        <v>10</v>
      </c>
      <c r="J478" s="32">
        <f t="shared" si="33"/>
        <v>0.83333333333333337</v>
      </c>
      <c r="K478" s="33">
        <v>1</v>
      </c>
      <c r="L478" s="19">
        <f t="shared" si="35"/>
        <v>8.3333333333333329E-2</v>
      </c>
    </row>
    <row r="479" spans="2:12" ht="15.75" thickBot="1" x14ac:dyDescent="0.3">
      <c r="B479" s="22" t="s">
        <v>264</v>
      </c>
      <c r="C479" s="24" t="s">
        <v>211</v>
      </c>
      <c r="D479" s="18">
        <v>9</v>
      </c>
      <c r="E479" s="18">
        <v>1</v>
      </c>
      <c r="F479" s="19">
        <f t="shared" si="36"/>
        <v>0.1111111111111111</v>
      </c>
      <c r="G479" s="18">
        <v>0</v>
      </c>
      <c r="H479" s="19">
        <f t="shared" si="32"/>
        <v>0</v>
      </c>
      <c r="I479" s="18">
        <v>8</v>
      </c>
      <c r="J479" s="32">
        <f t="shared" si="33"/>
        <v>0.88888888888888884</v>
      </c>
      <c r="K479" s="33">
        <v>0</v>
      </c>
      <c r="L479" s="19">
        <f t="shared" si="35"/>
        <v>0</v>
      </c>
    </row>
    <row r="480" spans="2:12" ht="15.75" thickBot="1" x14ac:dyDescent="0.3">
      <c r="B480" s="16">
        <v>42064</v>
      </c>
      <c r="C480" s="24" t="s">
        <v>265</v>
      </c>
      <c r="D480" s="18">
        <v>33</v>
      </c>
      <c r="E480" s="18">
        <v>0</v>
      </c>
      <c r="F480" s="19">
        <f t="shared" si="36"/>
        <v>0</v>
      </c>
      <c r="G480" s="18">
        <v>4</v>
      </c>
      <c r="H480" s="19">
        <f t="shared" si="32"/>
        <v>0.12121212121212122</v>
      </c>
      <c r="I480" s="18">
        <v>29</v>
      </c>
      <c r="J480" s="32">
        <f t="shared" si="33"/>
        <v>0.87878787878787878</v>
      </c>
      <c r="K480" s="33">
        <v>0</v>
      </c>
      <c r="L480" s="19">
        <f t="shared" si="35"/>
        <v>0</v>
      </c>
    </row>
    <row r="481" spans="2:12" ht="15.75" thickBot="1" x14ac:dyDescent="0.3">
      <c r="B481" s="16">
        <v>42064</v>
      </c>
      <c r="C481" s="24" t="s">
        <v>107</v>
      </c>
      <c r="D481" s="18">
        <v>725</v>
      </c>
      <c r="E481" s="18">
        <v>37</v>
      </c>
      <c r="F481" s="19">
        <f t="shared" si="36"/>
        <v>5.1034482758620693E-2</v>
      </c>
      <c r="G481" s="18">
        <v>16</v>
      </c>
      <c r="H481" s="19">
        <f t="shared" si="32"/>
        <v>2.2068965517241378E-2</v>
      </c>
      <c r="I481" s="18">
        <v>672</v>
      </c>
      <c r="J481" s="32">
        <f t="shared" si="33"/>
        <v>0.92689655172413798</v>
      </c>
      <c r="K481" s="33">
        <v>16</v>
      </c>
      <c r="L481" s="19">
        <f t="shared" si="35"/>
        <v>2.2068965517241378E-2</v>
      </c>
    </row>
    <row r="482" spans="2:12" ht="15.75" thickBot="1" x14ac:dyDescent="0.3">
      <c r="B482" s="16">
        <v>42064</v>
      </c>
      <c r="C482" s="24" t="s">
        <v>266</v>
      </c>
      <c r="D482" s="18">
        <v>43</v>
      </c>
      <c r="E482" s="18">
        <v>5</v>
      </c>
      <c r="F482" s="19">
        <f t="shared" si="36"/>
        <v>0.11627906976744186</v>
      </c>
      <c r="G482" s="18">
        <v>0</v>
      </c>
      <c r="H482" s="19">
        <f t="shared" si="32"/>
        <v>0</v>
      </c>
      <c r="I482" s="18">
        <v>38</v>
      </c>
      <c r="J482" s="32">
        <f t="shared" si="33"/>
        <v>0.88372093023255816</v>
      </c>
      <c r="K482" s="33">
        <v>2</v>
      </c>
      <c r="L482" s="19">
        <f t="shared" si="35"/>
        <v>4.6511627906976744E-2</v>
      </c>
    </row>
    <row r="483" spans="2:12" ht="15.75" thickBot="1" x14ac:dyDescent="0.3">
      <c r="B483" s="16">
        <v>42064</v>
      </c>
      <c r="C483" s="24" t="s">
        <v>267</v>
      </c>
      <c r="D483" s="18">
        <v>40</v>
      </c>
      <c r="E483" s="18">
        <v>0</v>
      </c>
      <c r="F483" s="19">
        <f t="shared" si="36"/>
        <v>0</v>
      </c>
      <c r="G483" s="18">
        <v>0</v>
      </c>
      <c r="H483" s="19">
        <f t="shared" si="32"/>
        <v>0</v>
      </c>
      <c r="I483" s="18">
        <v>40</v>
      </c>
      <c r="J483" s="32">
        <f t="shared" si="33"/>
        <v>1</v>
      </c>
      <c r="K483" s="33">
        <v>0</v>
      </c>
      <c r="L483" s="19">
        <f t="shared" si="35"/>
        <v>0</v>
      </c>
    </row>
    <row r="484" spans="2:12" ht="15.75" thickBot="1" x14ac:dyDescent="0.3">
      <c r="B484" s="16">
        <v>42064</v>
      </c>
      <c r="C484" s="24" t="s">
        <v>253</v>
      </c>
      <c r="D484" s="18">
        <v>3</v>
      </c>
      <c r="E484" s="18">
        <v>0</v>
      </c>
      <c r="F484" s="19">
        <f t="shared" si="36"/>
        <v>0</v>
      </c>
      <c r="G484" s="18">
        <v>0</v>
      </c>
      <c r="H484" s="19">
        <f t="shared" si="32"/>
        <v>0</v>
      </c>
      <c r="I484" s="18">
        <v>3</v>
      </c>
      <c r="J484" s="32">
        <f t="shared" si="33"/>
        <v>1</v>
      </c>
      <c r="K484" s="33">
        <v>0</v>
      </c>
      <c r="L484" s="19">
        <f t="shared" si="35"/>
        <v>0</v>
      </c>
    </row>
    <row r="485" spans="2:12" ht="15.75" thickBot="1" x14ac:dyDescent="0.3">
      <c r="B485" s="16">
        <v>42064</v>
      </c>
      <c r="C485" s="24" t="s">
        <v>268</v>
      </c>
      <c r="D485" s="18">
        <v>28</v>
      </c>
      <c r="E485" s="18">
        <v>0</v>
      </c>
      <c r="F485" s="19">
        <f t="shared" si="36"/>
        <v>0</v>
      </c>
      <c r="G485" s="18">
        <v>0</v>
      </c>
      <c r="H485" s="19">
        <f t="shared" si="32"/>
        <v>0</v>
      </c>
      <c r="I485" s="18">
        <v>28</v>
      </c>
      <c r="J485" s="32">
        <f t="shared" si="33"/>
        <v>1</v>
      </c>
      <c r="K485" s="33">
        <v>0</v>
      </c>
      <c r="L485" s="19">
        <f t="shared" si="35"/>
        <v>0</v>
      </c>
    </row>
    <row r="486" spans="2:12" ht="15.75" thickBot="1" x14ac:dyDescent="0.3">
      <c r="B486" s="16">
        <v>42064</v>
      </c>
      <c r="C486" s="24" t="s">
        <v>269</v>
      </c>
      <c r="D486" s="18">
        <v>42</v>
      </c>
      <c r="E486" s="18">
        <v>2</v>
      </c>
      <c r="F486" s="19">
        <f t="shared" si="36"/>
        <v>4.7619047619047616E-2</v>
      </c>
      <c r="G486" s="18">
        <v>0</v>
      </c>
      <c r="H486" s="19">
        <f t="shared" si="32"/>
        <v>0</v>
      </c>
      <c r="I486" s="18">
        <v>40</v>
      </c>
      <c r="J486" s="32">
        <f t="shared" si="33"/>
        <v>0.95238095238095233</v>
      </c>
      <c r="K486" s="33">
        <v>0</v>
      </c>
      <c r="L486" s="19">
        <f t="shared" si="35"/>
        <v>0</v>
      </c>
    </row>
    <row r="487" spans="2:12" ht="15.75" thickBot="1" x14ac:dyDescent="0.3">
      <c r="B487" s="16">
        <v>42064</v>
      </c>
      <c r="C487" s="24" t="s">
        <v>270</v>
      </c>
      <c r="D487" s="18">
        <v>132</v>
      </c>
      <c r="E487" s="18">
        <v>9</v>
      </c>
      <c r="F487" s="19">
        <f t="shared" si="36"/>
        <v>6.8181818181818177E-2</v>
      </c>
      <c r="G487" s="18">
        <v>6</v>
      </c>
      <c r="H487" s="19">
        <f t="shared" si="32"/>
        <v>4.5454545454545456E-2</v>
      </c>
      <c r="I487" s="18">
        <v>117</v>
      </c>
      <c r="J487" s="32">
        <f t="shared" si="33"/>
        <v>0.88636363636363635</v>
      </c>
      <c r="K487" s="33">
        <v>3</v>
      </c>
      <c r="L487" s="19">
        <f t="shared" si="35"/>
        <v>2.2727272727272728E-2</v>
      </c>
    </row>
    <row r="488" spans="2:12" ht="15.75" thickBot="1" x14ac:dyDescent="0.3">
      <c r="B488" s="16">
        <v>42064</v>
      </c>
      <c r="C488" s="24" t="s">
        <v>226</v>
      </c>
      <c r="D488" s="18">
        <v>51</v>
      </c>
      <c r="E488" s="18">
        <v>2</v>
      </c>
      <c r="F488" s="19">
        <f t="shared" si="36"/>
        <v>3.9215686274509803E-2</v>
      </c>
      <c r="G488" s="18">
        <v>2</v>
      </c>
      <c r="H488" s="19">
        <f t="shared" si="32"/>
        <v>3.9215686274509803E-2</v>
      </c>
      <c r="I488" s="18">
        <v>47</v>
      </c>
      <c r="J488" s="32">
        <f t="shared" si="33"/>
        <v>0.92156862745098034</v>
      </c>
      <c r="K488" s="33">
        <v>1</v>
      </c>
      <c r="L488" s="19">
        <f t="shared" si="35"/>
        <v>1.9607843137254902E-2</v>
      </c>
    </row>
    <row r="489" spans="2:12" ht="15.75" thickBot="1" x14ac:dyDescent="0.3">
      <c r="B489" s="16">
        <v>42064</v>
      </c>
      <c r="C489" s="24" t="s">
        <v>271</v>
      </c>
      <c r="D489" s="18">
        <v>76</v>
      </c>
      <c r="E489" s="18">
        <v>11</v>
      </c>
      <c r="F489" s="19">
        <f t="shared" si="36"/>
        <v>0.14473684210526316</v>
      </c>
      <c r="G489" s="18">
        <v>4</v>
      </c>
      <c r="H489" s="19">
        <f t="shared" si="32"/>
        <v>5.2631578947368418E-2</v>
      </c>
      <c r="I489" s="18">
        <v>61</v>
      </c>
      <c r="J489" s="32">
        <f t="shared" si="33"/>
        <v>0.80263157894736847</v>
      </c>
      <c r="K489" s="33">
        <v>3</v>
      </c>
      <c r="L489" s="19">
        <f t="shared" si="35"/>
        <v>3.9473684210526314E-2</v>
      </c>
    </row>
    <row r="490" spans="2:12" ht="15.75" thickBot="1" x14ac:dyDescent="0.3">
      <c r="B490" s="16">
        <v>42064</v>
      </c>
      <c r="C490" s="24" t="s">
        <v>272</v>
      </c>
      <c r="D490" s="18">
        <v>166</v>
      </c>
      <c r="E490" s="18">
        <v>7</v>
      </c>
      <c r="F490" s="19">
        <f t="shared" si="36"/>
        <v>4.2168674698795178E-2</v>
      </c>
      <c r="G490" s="18">
        <v>7</v>
      </c>
      <c r="H490" s="19">
        <f t="shared" si="32"/>
        <v>4.2168674698795178E-2</v>
      </c>
      <c r="I490" s="18">
        <v>152</v>
      </c>
      <c r="J490" s="32">
        <f t="shared" si="33"/>
        <v>0.91566265060240959</v>
      </c>
      <c r="K490" s="33">
        <v>4</v>
      </c>
      <c r="L490" s="19">
        <f t="shared" si="35"/>
        <v>2.4096385542168676E-2</v>
      </c>
    </row>
    <row r="491" spans="2:12" ht="15.75" thickBot="1" x14ac:dyDescent="0.3">
      <c r="B491" s="16">
        <v>42095</v>
      </c>
      <c r="C491" s="24" t="s">
        <v>273</v>
      </c>
      <c r="D491" s="18">
        <v>122</v>
      </c>
      <c r="E491" s="18">
        <v>14</v>
      </c>
      <c r="F491" s="19">
        <f t="shared" si="36"/>
        <v>0.11475409836065574</v>
      </c>
      <c r="G491" s="18">
        <v>6</v>
      </c>
      <c r="H491" s="19">
        <f t="shared" si="32"/>
        <v>4.9180327868852458E-2</v>
      </c>
      <c r="I491" s="18">
        <v>102</v>
      </c>
      <c r="J491" s="32">
        <f t="shared" si="33"/>
        <v>0.83606557377049184</v>
      </c>
      <c r="K491" s="33">
        <v>2</v>
      </c>
      <c r="L491" s="19">
        <f t="shared" si="35"/>
        <v>1.6393442622950821E-2</v>
      </c>
    </row>
    <row r="492" spans="2:12" ht="15.75" thickBot="1" x14ac:dyDescent="0.3">
      <c r="B492" s="16">
        <v>42095</v>
      </c>
      <c r="C492" s="24" t="s">
        <v>223</v>
      </c>
      <c r="D492" s="18">
        <v>59</v>
      </c>
      <c r="E492" s="18">
        <v>0</v>
      </c>
      <c r="F492" s="19">
        <f t="shared" si="36"/>
        <v>0</v>
      </c>
      <c r="G492" s="18">
        <v>0</v>
      </c>
      <c r="H492" s="19">
        <f t="shared" si="32"/>
        <v>0</v>
      </c>
      <c r="I492" s="18">
        <v>59</v>
      </c>
      <c r="J492" s="32">
        <f t="shared" si="33"/>
        <v>1</v>
      </c>
      <c r="K492" s="33">
        <v>0</v>
      </c>
      <c r="L492" s="19">
        <f t="shared" si="35"/>
        <v>0</v>
      </c>
    </row>
    <row r="493" spans="2:12" ht="15.75" thickBot="1" x14ac:dyDescent="0.3">
      <c r="B493" s="16">
        <v>42095</v>
      </c>
      <c r="C493" s="24" t="s">
        <v>274</v>
      </c>
      <c r="D493" s="18">
        <v>5</v>
      </c>
      <c r="E493" s="18">
        <v>1</v>
      </c>
      <c r="F493" s="19">
        <f t="shared" si="36"/>
        <v>0.2</v>
      </c>
      <c r="G493" s="18">
        <v>1</v>
      </c>
      <c r="H493" s="19">
        <f t="shared" si="32"/>
        <v>0.2</v>
      </c>
      <c r="I493" s="18">
        <v>3</v>
      </c>
      <c r="J493" s="32">
        <f t="shared" si="33"/>
        <v>0.6</v>
      </c>
      <c r="K493" s="33">
        <v>0</v>
      </c>
      <c r="L493" s="19">
        <f t="shared" si="35"/>
        <v>0</v>
      </c>
    </row>
    <row r="494" spans="2:12" ht="15.75" thickBot="1" x14ac:dyDescent="0.3">
      <c r="B494" s="16">
        <v>42095</v>
      </c>
      <c r="C494" s="24" t="s">
        <v>275</v>
      </c>
      <c r="D494" s="18">
        <v>76</v>
      </c>
      <c r="E494" s="18">
        <v>2</v>
      </c>
      <c r="F494" s="19">
        <f t="shared" si="36"/>
        <v>2.6315789473684209E-2</v>
      </c>
      <c r="G494" s="18">
        <v>2</v>
      </c>
      <c r="H494" s="19">
        <f t="shared" si="32"/>
        <v>2.6315789473684209E-2</v>
      </c>
      <c r="I494" s="18">
        <v>72</v>
      </c>
      <c r="J494" s="32">
        <f t="shared" si="33"/>
        <v>0.94736842105263153</v>
      </c>
      <c r="K494" s="33">
        <v>2</v>
      </c>
      <c r="L494" s="19">
        <f t="shared" si="35"/>
        <v>2.6315789473684209E-2</v>
      </c>
    </row>
    <row r="495" spans="2:12" ht="15.75" thickBot="1" x14ac:dyDescent="0.3">
      <c r="B495" s="16">
        <v>42095</v>
      </c>
      <c r="C495" s="24" t="s">
        <v>233</v>
      </c>
      <c r="D495" s="18">
        <v>152</v>
      </c>
      <c r="E495" s="18">
        <v>5</v>
      </c>
      <c r="F495" s="19">
        <f t="shared" si="36"/>
        <v>3.2894736842105261E-2</v>
      </c>
      <c r="G495" s="18">
        <v>10</v>
      </c>
      <c r="H495" s="19">
        <f t="shared" si="32"/>
        <v>6.5789473684210523E-2</v>
      </c>
      <c r="I495" s="18">
        <v>137</v>
      </c>
      <c r="J495" s="32">
        <f t="shared" si="33"/>
        <v>0.90131578947368418</v>
      </c>
      <c r="K495" s="33">
        <v>3</v>
      </c>
      <c r="L495" s="19">
        <f t="shared" si="35"/>
        <v>1.9736842105263157E-2</v>
      </c>
    </row>
    <row r="496" spans="2:12" ht="15.75" thickBot="1" x14ac:dyDescent="0.3">
      <c r="B496" s="16">
        <v>42095</v>
      </c>
      <c r="C496" s="24" t="s">
        <v>276</v>
      </c>
      <c r="D496" s="18">
        <v>42</v>
      </c>
      <c r="E496" s="18">
        <v>3</v>
      </c>
      <c r="F496" s="19">
        <f t="shared" si="36"/>
        <v>7.1428571428571425E-2</v>
      </c>
      <c r="G496" s="18">
        <v>1</v>
      </c>
      <c r="H496" s="19">
        <f t="shared" si="32"/>
        <v>2.3809523809523808E-2</v>
      </c>
      <c r="I496" s="18">
        <v>38</v>
      </c>
      <c r="J496" s="32">
        <f t="shared" si="33"/>
        <v>0.90476190476190477</v>
      </c>
      <c r="K496" s="33">
        <v>1</v>
      </c>
      <c r="L496" s="19">
        <f t="shared" si="35"/>
        <v>2.3809523809523808E-2</v>
      </c>
    </row>
    <row r="497" spans="2:12" ht="15.75" thickBot="1" x14ac:dyDescent="0.3">
      <c r="B497" s="16">
        <v>42095</v>
      </c>
      <c r="C497" s="24" t="s">
        <v>277</v>
      </c>
      <c r="D497" s="18">
        <v>139</v>
      </c>
      <c r="E497" s="18">
        <v>7</v>
      </c>
      <c r="F497" s="19">
        <f t="shared" si="36"/>
        <v>5.0359712230215826E-2</v>
      </c>
      <c r="G497" s="18">
        <v>9</v>
      </c>
      <c r="H497" s="19">
        <f t="shared" si="32"/>
        <v>6.4748201438848921E-2</v>
      </c>
      <c r="I497" s="18">
        <v>123</v>
      </c>
      <c r="J497" s="32">
        <f t="shared" si="33"/>
        <v>0.8848920863309353</v>
      </c>
      <c r="K497" s="33">
        <v>3</v>
      </c>
      <c r="L497" s="19">
        <f t="shared" si="35"/>
        <v>2.1582733812949641E-2</v>
      </c>
    </row>
    <row r="498" spans="2:12" ht="15.75" thickBot="1" x14ac:dyDescent="0.3">
      <c r="B498" s="16">
        <v>42095</v>
      </c>
      <c r="C498" s="24" t="s">
        <v>226</v>
      </c>
      <c r="D498" s="18">
        <v>36</v>
      </c>
      <c r="E498" s="18">
        <v>1</v>
      </c>
      <c r="F498" s="19">
        <f t="shared" si="36"/>
        <v>2.7777777777777776E-2</v>
      </c>
      <c r="G498" s="18">
        <v>2</v>
      </c>
      <c r="H498" s="19">
        <f t="shared" si="32"/>
        <v>5.5555555555555552E-2</v>
      </c>
      <c r="I498" s="18">
        <v>33</v>
      </c>
      <c r="J498" s="32">
        <f t="shared" si="33"/>
        <v>0.91666666666666663</v>
      </c>
      <c r="K498" s="33">
        <v>1</v>
      </c>
      <c r="L498" s="19">
        <f t="shared" si="35"/>
        <v>2.7777777777777776E-2</v>
      </c>
    </row>
    <row r="499" spans="2:12" ht="15.75" thickBot="1" x14ac:dyDescent="0.3">
      <c r="B499" s="16">
        <v>42095</v>
      </c>
      <c r="C499" s="24" t="s">
        <v>278</v>
      </c>
      <c r="D499" s="18">
        <v>126</v>
      </c>
      <c r="E499" s="18">
        <v>12</v>
      </c>
      <c r="F499" s="19">
        <f t="shared" si="36"/>
        <v>9.5238095238095233E-2</v>
      </c>
      <c r="G499" s="18">
        <v>4</v>
      </c>
      <c r="H499" s="19">
        <f t="shared" si="32"/>
        <v>3.1746031746031744E-2</v>
      </c>
      <c r="I499" s="18">
        <v>110</v>
      </c>
      <c r="J499" s="32">
        <f t="shared" si="33"/>
        <v>0.87301587301587302</v>
      </c>
      <c r="K499" s="33">
        <v>1</v>
      </c>
      <c r="L499" s="19">
        <f t="shared" si="35"/>
        <v>7.9365079365079361E-3</v>
      </c>
    </row>
    <row r="500" spans="2:12" ht="15.75" thickBot="1" x14ac:dyDescent="0.3">
      <c r="B500" s="16">
        <v>42095</v>
      </c>
      <c r="C500" s="24" t="s">
        <v>279</v>
      </c>
      <c r="D500" s="18">
        <v>12</v>
      </c>
      <c r="E500" s="18">
        <v>0</v>
      </c>
      <c r="F500" s="19">
        <f t="shared" si="36"/>
        <v>0</v>
      </c>
      <c r="G500" s="18">
        <v>0</v>
      </c>
      <c r="H500" s="19">
        <f t="shared" si="32"/>
        <v>0</v>
      </c>
      <c r="I500" s="18">
        <v>12</v>
      </c>
      <c r="J500" s="32">
        <f t="shared" si="33"/>
        <v>1</v>
      </c>
      <c r="K500" s="33">
        <v>0</v>
      </c>
      <c r="L500" s="19">
        <f t="shared" ref="L500:L563" si="37">SUM(K500/D500)</f>
        <v>0</v>
      </c>
    </row>
    <row r="501" spans="2:12" ht="15.75" thickBot="1" x14ac:dyDescent="0.3">
      <c r="B501" s="16">
        <v>42095</v>
      </c>
      <c r="C501" s="24" t="s">
        <v>280</v>
      </c>
      <c r="D501" s="18">
        <v>211</v>
      </c>
      <c r="E501" s="18">
        <v>14</v>
      </c>
      <c r="F501" s="19">
        <f t="shared" si="36"/>
        <v>6.6350710900473939E-2</v>
      </c>
      <c r="G501" s="18">
        <v>9</v>
      </c>
      <c r="H501" s="19">
        <f t="shared" si="32"/>
        <v>4.2654028436018961E-2</v>
      </c>
      <c r="I501" s="18">
        <v>188</v>
      </c>
      <c r="J501" s="32">
        <f t="shared" si="33"/>
        <v>0.89099526066350709</v>
      </c>
      <c r="K501" s="33">
        <v>1</v>
      </c>
      <c r="L501" s="19">
        <f t="shared" si="37"/>
        <v>4.7393364928909956E-3</v>
      </c>
    </row>
    <row r="502" spans="2:12" ht="15.75" thickBot="1" x14ac:dyDescent="0.3">
      <c r="B502" s="16">
        <v>42095</v>
      </c>
      <c r="C502" s="24" t="s">
        <v>223</v>
      </c>
      <c r="D502" s="18">
        <v>73</v>
      </c>
      <c r="E502" s="18">
        <v>1</v>
      </c>
      <c r="F502" s="19">
        <f t="shared" si="36"/>
        <v>1.3698630136986301E-2</v>
      </c>
      <c r="G502" s="18">
        <v>1</v>
      </c>
      <c r="H502" s="19">
        <f t="shared" si="32"/>
        <v>1.3698630136986301E-2</v>
      </c>
      <c r="I502" s="18">
        <v>71</v>
      </c>
      <c r="J502" s="32">
        <f t="shared" si="33"/>
        <v>0.9726027397260274</v>
      </c>
      <c r="K502" s="33">
        <v>0</v>
      </c>
      <c r="L502" s="19">
        <f t="shared" si="37"/>
        <v>0</v>
      </c>
    </row>
    <row r="503" spans="2:12" ht="15.75" thickBot="1" x14ac:dyDescent="0.3">
      <c r="B503" s="16">
        <v>42095</v>
      </c>
      <c r="C503" s="24" t="s">
        <v>281</v>
      </c>
      <c r="D503" s="18">
        <v>4</v>
      </c>
      <c r="E503" s="18">
        <v>0</v>
      </c>
      <c r="F503" s="19">
        <f t="shared" si="36"/>
        <v>0</v>
      </c>
      <c r="G503" s="18">
        <v>0</v>
      </c>
      <c r="H503" s="19">
        <f t="shared" si="32"/>
        <v>0</v>
      </c>
      <c r="I503" s="18">
        <v>4</v>
      </c>
      <c r="J503" s="32">
        <f t="shared" si="33"/>
        <v>1</v>
      </c>
      <c r="K503" s="33">
        <v>0</v>
      </c>
      <c r="L503" s="19">
        <f t="shared" si="37"/>
        <v>0</v>
      </c>
    </row>
    <row r="504" spans="2:12" ht="15.75" thickBot="1" x14ac:dyDescent="0.3">
      <c r="B504" s="16">
        <v>42095</v>
      </c>
      <c r="C504" s="24" t="s">
        <v>282</v>
      </c>
      <c r="D504" s="18">
        <v>53</v>
      </c>
      <c r="E504" s="18">
        <v>1</v>
      </c>
      <c r="F504" s="19">
        <f t="shared" si="36"/>
        <v>1.8867924528301886E-2</v>
      </c>
      <c r="G504" s="18">
        <v>1</v>
      </c>
      <c r="H504" s="19">
        <f t="shared" si="32"/>
        <v>1.8867924528301886E-2</v>
      </c>
      <c r="I504" s="18">
        <v>51</v>
      </c>
      <c r="J504" s="32">
        <f t="shared" si="33"/>
        <v>0.96226415094339623</v>
      </c>
      <c r="K504" s="33">
        <v>0</v>
      </c>
      <c r="L504" s="19">
        <f t="shared" si="37"/>
        <v>0</v>
      </c>
    </row>
    <row r="505" spans="2:12" ht="15.75" thickBot="1" x14ac:dyDescent="0.3">
      <c r="B505" s="16">
        <v>42095</v>
      </c>
      <c r="C505" s="24" t="s">
        <v>283</v>
      </c>
      <c r="D505" s="18">
        <v>112</v>
      </c>
      <c r="E505" s="18">
        <v>4</v>
      </c>
      <c r="F505" s="19">
        <f t="shared" si="36"/>
        <v>3.5714285714285712E-2</v>
      </c>
      <c r="G505" s="18">
        <v>3</v>
      </c>
      <c r="H505" s="19">
        <f t="shared" si="32"/>
        <v>2.6785714285714284E-2</v>
      </c>
      <c r="I505" s="18">
        <v>105</v>
      </c>
      <c r="J505" s="32">
        <f t="shared" si="33"/>
        <v>0.9375</v>
      </c>
      <c r="K505" s="33">
        <v>2</v>
      </c>
      <c r="L505" s="19">
        <f t="shared" si="37"/>
        <v>1.7857142857142856E-2</v>
      </c>
    </row>
    <row r="506" spans="2:12" ht="15.75" thickBot="1" x14ac:dyDescent="0.3">
      <c r="B506" s="16">
        <v>42095</v>
      </c>
      <c r="C506" s="24" t="s">
        <v>269</v>
      </c>
      <c r="D506" s="18">
        <v>54</v>
      </c>
      <c r="E506" s="18">
        <v>2</v>
      </c>
      <c r="F506" s="19">
        <f t="shared" si="36"/>
        <v>3.7037037037037035E-2</v>
      </c>
      <c r="G506" s="18">
        <v>2</v>
      </c>
      <c r="H506" s="19">
        <f t="shared" si="32"/>
        <v>3.7037037037037035E-2</v>
      </c>
      <c r="I506" s="18">
        <v>50</v>
      </c>
      <c r="J506" s="32">
        <f t="shared" si="33"/>
        <v>0.92592592592592593</v>
      </c>
      <c r="K506" s="33">
        <v>1</v>
      </c>
      <c r="L506" s="19">
        <f t="shared" si="37"/>
        <v>1.8518518518518517E-2</v>
      </c>
    </row>
    <row r="507" spans="2:12" ht="15.75" thickBot="1" x14ac:dyDescent="0.3">
      <c r="B507" s="16">
        <v>42125</v>
      </c>
      <c r="C507" s="24" t="s">
        <v>284</v>
      </c>
      <c r="D507" s="18">
        <v>17</v>
      </c>
      <c r="E507" s="18">
        <v>0</v>
      </c>
      <c r="F507" s="19">
        <f t="shared" si="36"/>
        <v>0</v>
      </c>
      <c r="G507" s="18">
        <v>1</v>
      </c>
      <c r="H507" s="19">
        <f t="shared" si="32"/>
        <v>5.8823529411764705E-2</v>
      </c>
      <c r="I507" s="18">
        <v>16</v>
      </c>
      <c r="J507" s="32">
        <f t="shared" si="33"/>
        <v>0.94117647058823528</v>
      </c>
      <c r="K507" s="33">
        <v>0</v>
      </c>
      <c r="L507" s="19">
        <f t="shared" si="37"/>
        <v>0</v>
      </c>
    </row>
    <row r="508" spans="2:12" ht="15.75" thickBot="1" x14ac:dyDescent="0.3">
      <c r="B508" s="16">
        <v>42125</v>
      </c>
      <c r="C508" s="24" t="s">
        <v>285</v>
      </c>
      <c r="D508" s="18">
        <v>10</v>
      </c>
      <c r="E508" s="18">
        <v>1</v>
      </c>
      <c r="F508" s="19">
        <f t="shared" si="36"/>
        <v>0.1</v>
      </c>
      <c r="G508" s="18">
        <v>0</v>
      </c>
      <c r="H508" s="19">
        <f t="shared" si="32"/>
        <v>0</v>
      </c>
      <c r="I508" s="18">
        <v>9</v>
      </c>
      <c r="J508" s="32">
        <f t="shared" si="33"/>
        <v>0.9</v>
      </c>
      <c r="K508" s="33">
        <v>1</v>
      </c>
      <c r="L508" s="19">
        <f t="shared" si="37"/>
        <v>0.1</v>
      </c>
    </row>
    <row r="509" spans="2:12" ht="15.75" thickBot="1" x14ac:dyDescent="0.3">
      <c r="B509" s="16">
        <v>42125</v>
      </c>
      <c r="C509" s="24" t="s">
        <v>253</v>
      </c>
      <c r="D509" s="18">
        <v>10</v>
      </c>
      <c r="E509" s="18">
        <v>0</v>
      </c>
      <c r="F509" s="19">
        <f t="shared" si="36"/>
        <v>0</v>
      </c>
      <c r="G509" s="18">
        <v>1</v>
      </c>
      <c r="H509" s="19">
        <f t="shared" si="32"/>
        <v>0.1</v>
      </c>
      <c r="I509" s="18">
        <v>9</v>
      </c>
      <c r="J509" s="32">
        <f t="shared" si="33"/>
        <v>0.9</v>
      </c>
      <c r="K509" s="33">
        <v>0</v>
      </c>
      <c r="L509" s="19">
        <f t="shared" si="37"/>
        <v>0</v>
      </c>
    </row>
    <row r="510" spans="2:12" ht="15.75" thickBot="1" x14ac:dyDescent="0.3">
      <c r="B510" s="16">
        <v>42125</v>
      </c>
      <c r="C510" s="24" t="s">
        <v>286</v>
      </c>
      <c r="D510" s="18">
        <v>59</v>
      </c>
      <c r="E510" s="18">
        <v>2</v>
      </c>
      <c r="F510" s="19">
        <f t="shared" si="36"/>
        <v>3.3898305084745763E-2</v>
      </c>
      <c r="G510" s="18">
        <v>1</v>
      </c>
      <c r="H510" s="19">
        <f t="shared" si="32"/>
        <v>1.6949152542372881E-2</v>
      </c>
      <c r="I510" s="18">
        <v>56</v>
      </c>
      <c r="J510" s="32">
        <f t="shared" si="33"/>
        <v>0.94915254237288138</v>
      </c>
      <c r="K510" s="33">
        <v>0</v>
      </c>
      <c r="L510" s="19">
        <f t="shared" si="37"/>
        <v>0</v>
      </c>
    </row>
    <row r="511" spans="2:12" ht="15.75" thickBot="1" x14ac:dyDescent="0.3">
      <c r="B511" s="16">
        <v>42125</v>
      </c>
      <c r="C511" s="24" t="s">
        <v>287</v>
      </c>
      <c r="D511" s="18">
        <v>87</v>
      </c>
      <c r="E511" s="18">
        <v>9</v>
      </c>
      <c r="F511" s="19">
        <f t="shared" si="36"/>
        <v>0.10344827586206896</v>
      </c>
      <c r="G511" s="18">
        <v>3</v>
      </c>
      <c r="H511" s="19">
        <f t="shared" si="32"/>
        <v>3.4482758620689655E-2</v>
      </c>
      <c r="I511" s="18">
        <v>75</v>
      </c>
      <c r="J511" s="32">
        <f t="shared" si="33"/>
        <v>0.86206896551724133</v>
      </c>
      <c r="K511" s="33">
        <v>4</v>
      </c>
      <c r="L511" s="19">
        <f t="shared" si="37"/>
        <v>4.5977011494252873E-2</v>
      </c>
    </row>
    <row r="512" spans="2:12" ht="15.75" thickBot="1" x14ac:dyDescent="0.3">
      <c r="B512" s="16">
        <v>42125</v>
      </c>
      <c r="C512" s="24" t="s">
        <v>288</v>
      </c>
      <c r="D512" s="18">
        <v>79</v>
      </c>
      <c r="E512" s="18">
        <v>5</v>
      </c>
      <c r="F512" s="19">
        <f t="shared" si="36"/>
        <v>6.3291139240506333E-2</v>
      </c>
      <c r="G512" s="18">
        <v>4</v>
      </c>
      <c r="H512" s="19">
        <f t="shared" si="32"/>
        <v>5.0632911392405063E-2</v>
      </c>
      <c r="I512" s="18">
        <v>70</v>
      </c>
      <c r="J512" s="32">
        <f t="shared" si="33"/>
        <v>0.88607594936708856</v>
      </c>
      <c r="K512" s="33">
        <v>1</v>
      </c>
      <c r="L512" s="19">
        <f t="shared" si="37"/>
        <v>1.2658227848101266E-2</v>
      </c>
    </row>
    <row r="513" spans="2:12" ht="15.75" thickBot="1" x14ac:dyDescent="0.3">
      <c r="B513" s="16">
        <v>42125</v>
      </c>
      <c r="C513" s="24" t="s">
        <v>289</v>
      </c>
      <c r="D513" s="18">
        <v>39</v>
      </c>
      <c r="E513" s="18">
        <v>1</v>
      </c>
      <c r="F513" s="19">
        <f t="shared" si="36"/>
        <v>2.564102564102564E-2</v>
      </c>
      <c r="G513" s="18">
        <v>5</v>
      </c>
      <c r="H513" s="19">
        <f t="shared" si="32"/>
        <v>0.12820512820512819</v>
      </c>
      <c r="I513" s="18">
        <v>33</v>
      </c>
      <c r="J513" s="32">
        <f t="shared" si="33"/>
        <v>0.84615384615384615</v>
      </c>
      <c r="K513" s="33">
        <v>0</v>
      </c>
      <c r="L513" s="19">
        <f t="shared" si="37"/>
        <v>0</v>
      </c>
    </row>
    <row r="514" spans="2:12" ht="15.75" thickBot="1" x14ac:dyDescent="0.3">
      <c r="B514" s="16">
        <v>42125</v>
      </c>
      <c r="C514" s="24" t="s">
        <v>290</v>
      </c>
      <c r="D514" s="18">
        <v>29</v>
      </c>
      <c r="E514" s="18">
        <v>0</v>
      </c>
      <c r="F514" s="19">
        <f t="shared" si="36"/>
        <v>0</v>
      </c>
      <c r="G514" s="18">
        <v>0</v>
      </c>
      <c r="H514" s="19">
        <f t="shared" si="32"/>
        <v>0</v>
      </c>
      <c r="I514" s="18">
        <v>29</v>
      </c>
      <c r="J514" s="32">
        <f t="shared" si="33"/>
        <v>1</v>
      </c>
      <c r="K514" s="33">
        <v>0</v>
      </c>
      <c r="L514" s="19">
        <f t="shared" si="37"/>
        <v>0</v>
      </c>
    </row>
    <row r="515" spans="2:12" ht="15.75" thickBot="1" x14ac:dyDescent="0.3">
      <c r="B515" s="16">
        <v>42125</v>
      </c>
      <c r="C515" s="24" t="s">
        <v>226</v>
      </c>
      <c r="D515" s="18">
        <v>33</v>
      </c>
      <c r="E515" s="18">
        <v>2</v>
      </c>
      <c r="F515" s="19">
        <f t="shared" si="36"/>
        <v>6.0606060606060608E-2</v>
      </c>
      <c r="G515" s="18">
        <v>1</v>
      </c>
      <c r="H515" s="19">
        <f t="shared" si="32"/>
        <v>3.0303030303030304E-2</v>
      </c>
      <c r="I515" s="18">
        <v>30</v>
      </c>
      <c r="J515" s="32">
        <f t="shared" si="33"/>
        <v>0.90909090909090906</v>
      </c>
      <c r="K515" s="33">
        <v>0</v>
      </c>
      <c r="L515" s="19">
        <f t="shared" si="37"/>
        <v>0</v>
      </c>
    </row>
    <row r="516" spans="2:12" ht="15.75" thickBot="1" x14ac:dyDescent="0.3">
      <c r="B516" s="16">
        <v>42125</v>
      </c>
      <c r="C516" s="24" t="s">
        <v>291</v>
      </c>
      <c r="D516" s="18">
        <v>32</v>
      </c>
      <c r="E516" s="18">
        <v>1</v>
      </c>
      <c r="F516" s="19">
        <f t="shared" si="36"/>
        <v>3.125E-2</v>
      </c>
      <c r="G516" s="18">
        <v>3</v>
      </c>
      <c r="H516" s="19">
        <f t="shared" si="32"/>
        <v>9.375E-2</v>
      </c>
      <c r="I516" s="18">
        <v>28</v>
      </c>
      <c r="J516" s="32">
        <f t="shared" si="33"/>
        <v>0.875</v>
      </c>
      <c r="K516" s="33">
        <v>1</v>
      </c>
      <c r="L516" s="19">
        <f t="shared" si="37"/>
        <v>3.125E-2</v>
      </c>
    </row>
    <row r="517" spans="2:12" ht="15.75" thickBot="1" x14ac:dyDescent="0.3">
      <c r="B517" s="16">
        <v>42156</v>
      </c>
      <c r="C517" s="24" t="s">
        <v>292</v>
      </c>
      <c r="D517" s="18">
        <v>5</v>
      </c>
      <c r="E517" s="18">
        <v>0</v>
      </c>
      <c r="F517" s="19">
        <f t="shared" si="36"/>
        <v>0</v>
      </c>
      <c r="G517" s="18">
        <v>0</v>
      </c>
      <c r="H517" s="19">
        <f t="shared" si="32"/>
        <v>0</v>
      </c>
      <c r="I517" s="18">
        <v>5</v>
      </c>
      <c r="J517" s="32">
        <f t="shared" si="33"/>
        <v>1</v>
      </c>
      <c r="K517" s="33">
        <v>0</v>
      </c>
      <c r="L517" s="19">
        <f t="shared" si="37"/>
        <v>0</v>
      </c>
    </row>
    <row r="518" spans="2:12" ht="15.75" thickBot="1" x14ac:dyDescent="0.3">
      <c r="B518" s="16">
        <v>42156</v>
      </c>
      <c r="C518" s="24" t="s">
        <v>293</v>
      </c>
      <c r="D518" s="18">
        <v>33</v>
      </c>
      <c r="E518" s="18">
        <v>2</v>
      </c>
      <c r="F518" s="19">
        <f t="shared" si="36"/>
        <v>6.0606060606060608E-2</v>
      </c>
      <c r="G518" s="18">
        <v>3</v>
      </c>
      <c r="H518" s="19">
        <f t="shared" si="32"/>
        <v>9.0909090909090912E-2</v>
      </c>
      <c r="I518" s="18">
        <v>28</v>
      </c>
      <c r="J518" s="32">
        <f t="shared" si="33"/>
        <v>0.84848484848484851</v>
      </c>
      <c r="K518" s="33">
        <v>0</v>
      </c>
      <c r="L518" s="19">
        <f t="shared" si="37"/>
        <v>0</v>
      </c>
    </row>
    <row r="519" spans="2:12" ht="15.75" thickBot="1" x14ac:dyDescent="0.3">
      <c r="B519" s="16">
        <v>42156</v>
      </c>
      <c r="C519" s="24" t="s">
        <v>294</v>
      </c>
      <c r="D519" s="18">
        <v>30</v>
      </c>
      <c r="E519" s="18">
        <v>1</v>
      </c>
      <c r="F519" s="19">
        <f t="shared" si="36"/>
        <v>3.3333333333333333E-2</v>
      </c>
      <c r="G519" s="18">
        <v>1</v>
      </c>
      <c r="H519" s="19">
        <f t="shared" si="32"/>
        <v>3.3333333333333333E-2</v>
      </c>
      <c r="I519" s="18">
        <v>28</v>
      </c>
      <c r="J519" s="32">
        <f t="shared" si="33"/>
        <v>0.93333333333333335</v>
      </c>
      <c r="K519" s="33">
        <v>0</v>
      </c>
      <c r="L519" s="19">
        <f t="shared" si="37"/>
        <v>0</v>
      </c>
    </row>
    <row r="520" spans="2:12" ht="15.75" thickBot="1" x14ac:dyDescent="0.3">
      <c r="B520" s="16">
        <v>42156</v>
      </c>
      <c r="C520" s="24" t="s">
        <v>295</v>
      </c>
      <c r="D520" s="18">
        <v>57</v>
      </c>
      <c r="E520" s="18">
        <v>3</v>
      </c>
      <c r="F520" s="19">
        <f t="shared" si="36"/>
        <v>5.2631578947368418E-2</v>
      </c>
      <c r="G520" s="18">
        <v>2</v>
      </c>
      <c r="H520" s="19">
        <f t="shared" si="32"/>
        <v>3.5087719298245612E-2</v>
      </c>
      <c r="I520" s="18">
        <v>52</v>
      </c>
      <c r="J520" s="32">
        <f t="shared" si="33"/>
        <v>0.91228070175438591</v>
      </c>
      <c r="K520" s="33">
        <v>0</v>
      </c>
      <c r="L520" s="19">
        <f t="shared" si="37"/>
        <v>0</v>
      </c>
    </row>
    <row r="521" spans="2:12" ht="15.75" thickBot="1" x14ac:dyDescent="0.3">
      <c r="B521" s="16">
        <v>42156</v>
      </c>
      <c r="C521" s="24" t="s">
        <v>226</v>
      </c>
      <c r="D521" s="18">
        <v>33</v>
      </c>
      <c r="E521" s="18">
        <v>3</v>
      </c>
      <c r="F521" s="19">
        <f t="shared" si="36"/>
        <v>9.0909090909090912E-2</v>
      </c>
      <c r="G521" s="18">
        <v>1</v>
      </c>
      <c r="H521" s="19">
        <f t="shared" si="32"/>
        <v>3.0303030303030304E-2</v>
      </c>
      <c r="I521" s="18">
        <v>29</v>
      </c>
      <c r="J521" s="32">
        <f t="shared" si="33"/>
        <v>0.87878787878787878</v>
      </c>
      <c r="K521" s="33">
        <v>1</v>
      </c>
      <c r="L521" s="19">
        <f t="shared" si="37"/>
        <v>3.0303030303030304E-2</v>
      </c>
    </row>
    <row r="522" spans="2:12" ht="15.75" thickBot="1" x14ac:dyDescent="0.3">
      <c r="B522" s="16">
        <v>42156</v>
      </c>
      <c r="C522" s="24" t="s">
        <v>224</v>
      </c>
      <c r="D522" s="18">
        <v>91</v>
      </c>
      <c r="E522" s="18">
        <v>4</v>
      </c>
      <c r="F522" s="19">
        <f t="shared" si="36"/>
        <v>4.3956043956043959E-2</v>
      </c>
      <c r="G522" s="18">
        <v>3</v>
      </c>
      <c r="H522" s="19">
        <f t="shared" si="32"/>
        <v>3.2967032967032968E-2</v>
      </c>
      <c r="I522" s="18">
        <v>84</v>
      </c>
      <c r="J522" s="32">
        <f t="shared" si="33"/>
        <v>0.92307692307692313</v>
      </c>
      <c r="K522" s="33">
        <v>2</v>
      </c>
      <c r="L522" s="19">
        <f t="shared" si="37"/>
        <v>2.197802197802198E-2</v>
      </c>
    </row>
    <row r="523" spans="2:12" ht="15.75" thickBot="1" x14ac:dyDescent="0.3">
      <c r="B523" s="16">
        <v>42156</v>
      </c>
      <c r="C523" s="24" t="s">
        <v>252</v>
      </c>
      <c r="D523" s="18">
        <v>124</v>
      </c>
      <c r="E523" s="18">
        <v>2</v>
      </c>
      <c r="F523" s="19">
        <f t="shared" ref="F523:F710" si="38">SUM(E523/D523)</f>
        <v>1.6129032258064516E-2</v>
      </c>
      <c r="G523" s="18">
        <v>2</v>
      </c>
      <c r="H523" s="19">
        <f t="shared" si="32"/>
        <v>1.6129032258064516E-2</v>
      </c>
      <c r="I523" s="18">
        <v>120</v>
      </c>
      <c r="J523" s="32">
        <f t="shared" si="33"/>
        <v>0.967741935483871</v>
      </c>
      <c r="K523" s="33">
        <v>2</v>
      </c>
      <c r="L523" s="19">
        <f t="shared" si="37"/>
        <v>1.6129032258064516E-2</v>
      </c>
    </row>
    <row r="524" spans="2:12" ht="15.75" thickBot="1" x14ac:dyDescent="0.3">
      <c r="B524" s="16">
        <v>42156</v>
      </c>
      <c r="C524" s="24" t="s">
        <v>285</v>
      </c>
      <c r="D524" s="18">
        <v>5</v>
      </c>
      <c r="E524" s="18">
        <v>0</v>
      </c>
      <c r="F524" s="19">
        <f t="shared" si="38"/>
        <v>0</v>
      </c>
      <c r="G524" s="18">
        <v>1</v>
      </c>
      <c r="H524" s="19">
        <f t="shared" si="32"/>
        <v>0.2</v>
      </c>
      <c r="I524" s="18">
        <v>4</v>
      </c>
      <c r="J524" s="32">
        <f t="shared" si="33"/>
        <v>0.8</v>
      </c>
      <c r="K524" s="33">
        <v>0</v>
      </c>
      <c r="L524" s="19">
        <f t="shared" si="37"/>
        <v>0</v>
      </c>
    </row>
    <row r="525" spans="2:12" ht="15.75" thickBot="1" x14ac:dyDescent="0.3">
      <c r="B525" s="16" t="s">
        <v>296</v>
      </c>
      <c r="C525" s="24" t="s">
        <v>253</v>
      </c>
      <c r="D525" s="18">
        <v>7</v>
      </c>
      <c r="E525" s="18">
        <v>1</v>
      </c>
      <c r="F525" s="19">
        <f t="shared" si="38"/>
        <v>0.14285714285714285</v>
      </c>
      <c r="G525" s="18">
        <v>0</v>
      </c>
      <c r="H525" s="19">
        <f t="shared" si="32"/>
        <v>0</v>
      </c>
      <c r="I525" s="18">
        <v>6</v>
      </c>
      <c r="J525" s="32">
        <f t="shared" si="33"/>
        <v>0.8571428571428571</v>
      </c>
      <c r="K525" s="33">
        <v>0</v>
      </c>
      <c r="L525" s="19">
        <f t="shared" si="37"/>
        <v>0</v>
      </c>
    </row>
    <row r="526" spans="2:12" ht="15.75" thickBot="1" x14ac:dyDescent="0.3">
      <c r="B526" s="16" t="s">
        <v>296</v>
      </c>
      <c r="C526" s="24" t="s">
        <v>285</v>
      </c>
      <c r="D526" s="18">
        <v>7</v>
      </c>
      <c r="E526" s="18">
        <v>0</v>
      </c>
      <c r="F526" s="19">
        <f t="shared" si="38"/>
        <v>0</v>
      </c>
      <c r="G526" s="18">
        <v>0</v>
      </c>
      <c r="H526" s="19">
        <f t="shared" si="32"/>
        <v>0</v>
      </c>
      <c r="I526" s="18">
        <v>7</v>
      </c>
      <c r="J526" s="32">
        <f t="shared" si="33"/>
        <v>1</v>
      </c>
      <c r="K526" s="33">
        <v>0</v>
      </c>
      <c r="L526" s="19">
        <f t="shared" si="37"/>
        <v>0</v>
      </c>
    </row>
    <row r="527" spans="2:12" ht="15.75" thickBot="1" x14ac:dyDescent="0.3">
      <c r="B527" s="16" t="s">
        <v>296</v>
      </c>
      <c r="C527" s="24" t="s">
        <v>226</v>
      </c>
      <c r="D527" s="18">
        <v>34</v>
      </c>
      <c r="E527" s="18">
        <v>0</v>
      </c>
      <c r="F527" s="19">
        <f t="shared" si="38"/>
        <v>0</v>
      </c>
      <c r="G527" s="18">
        <v>1</v>
      </c>
      <c r="H527" s="19">
        <f t="shared" si="32"/>
        <v>2.9411764705882353E-2</v>
      </c>
      <c r="I527" s="18">
        <v>33</v>
      </c>
      <c r="J527" s="32">
        <f t="shared" si="33"/>
        <v>0.97058823529411764</v>
      </c>
      <c r="K527" s="33">
        <v>0</v>
      </c>
      <c r="L527" s="19">
        <f t="shared" si="37"/>
        <v>0</v>
      </c>
    </row>
    <row r="528" spans="2:12" ht="15.75" thickBot="1" x14ac:dyDescent="0.3">
      <c r="B528" s="16" t="s">
        <v>296</v>
      </c>
      <c r="C528" s="24" t="s">
        <v>297</v>
      </c>
      <c r="D528" s="18">
        <v>85</v>
      </c>
      <c r="E528" s="18">
        <v>9</v>
      </c>
      <c r="F528" s="19">
        <f t="shared" si="38"/>
        <v>0.10588235294117647</v>
      </c>
      <c r="G528" s="18">
        <v>1</v>
      </c>
      <c r="H528" s="19">
        <f t="shared" si="32"/>
        <v>1.1764705882352941E-2</v>
      </c>
      <c r="I528" s="18">
        <v>75</v>
      </c>
      <c r="J528" s="32">
        <f t="shared" si="33"/>
        <v>0.88235294117647056</v>
      </c>
      <c r="K528" s="33">
        <v>4</v>
      </c>
      <c r="L528" s="19">
        <f t="shared" si="37"/>
        <v>4.7058823529411764E-2</v>
      </c>
    </row>
    <row r="529" spans="2:12" ht="15.75" thickBot="1" x14ac:dyDescent="0.3">
      <c r="B529" s="16" t="s">
        <v>296</v>
      </c>
      <c r="C529" s="24" t="s">
        <v>298</v>
      </c>
      <c r="D529" s="18">
        <v>15</v>
      </c>
      <c r="E529" s="18">
        <v>2</v>
      </c>
      <c r="F529" s="19">
        <f t="shared" si="38"/>
        <v>0.13333333333333333</v>
      </c>
      <c r="G529" s="18">
        <v>1</v>
      </c>
      <c r="H529" s="19">
        <f t="shared" si="32"/>
        <v>6.6666666666666666E-2</v>
      </c>
      <c r="I529" s="18">
        <v>12</v>
      </c>
      <c r="J529" s="32">
        <f t="shared" si="33"/>
        <v>0.8</v>
      </c>
      <c r="K529" s="33">
        <v>0</v>
      </c>
      <c r="L529" s="19">
        <f t="shared" si="37"/>
        <v>0</v>
      </c>
    </row>
    <row r="530" spans="2:12" ht="15.75" thickBot="1" x14ac:dyDescent="0.3">
      <c r="B530" s="16" t="s">
        <v>296</v>
      </c>
      <c r="C530" s="24" t="s">
        <v>299</v>
      </c>
      <c r="D530" s="18">
        <v>3</v>
      </c>
      <c r="E530" s="18">
        <v>0</v>
      </c>
      <c r="F530" s="19">
        <f t="shared" si="38"/>
        <v>0</v>
      </c>
      <c r="G530" s="18">
        <v>0</v>
      </c>
      <c r="H530" s="19">
        <f t="shared" si="32"/>
        <v>0</v>
      </c>
      <c r="I530" s="18">
        <v>3</v>
      </c>
      <c r="J530" s="32">
        <f t="shared" si="33"/>
        <v>1</v>
      </c>
      <c r="K530" s="33">
        <v>0</v>
      </c>
      <c r="L530" s="19">
        <f t="shared" si="37"/>
        <v>0</v>
      </c>
    </row>
    <row r="531" spans="2:12" ht="15.75" thickBot="1" x14ac:dyDescent="0.3">
      <c r="B531" s="16" t="s">
        <v>296</v>
      </c>
      <c r="C531" s="24" t="s">
        <v>300</v>
      </c>
      <c r="D531" s="18">
        <v>90</v>
      </c>
      <c r="E531" s="18">
        <v>7</v>
      </c>
      <c r="F531" s="19">
        <f t="shared" si="38"/>
        <v>7.7777777777777779E-2</v>
      </c>
      <c r="G531" s="18">
        <v>6</v>
      </c>
      <c r="H531" s="19">
        <f t="shared" si="32"/>
        <v>6.6666666666666666E-2</v>
      </c>
      <c r="I531" s="18">
        <v>77</v>
      </c>
      <c r="J531" s="32">
        <f t="shared" si="33"/>
        <v>0.85555555555555551</v>
      </c>
      <c r="K531" s="33">
        <v>2</v>
      </c>
      <c r="L531" s="19">
        <f t="shared" si="37"/>
        <v>2.2222222222222223E-2</v>
      </c>
    </row>
    <row r="532" spans="2:12" ht="15.75" thickBot="1" x14ac:dyDescent="0.3">
      <c r="B532" s="16" t="s">
        <v>296</v>
      </c>
      <c r="C532" s="24" t="s">
        <v>301</v>
      </c>
      <c r="D532" s="18">
        <v>48</v>
      </c>
      <c r="E532" s="18">
        <v>6</v>
      </c>
      <c r="F532" s="19">
        <f t="shared" si="38"/>
        <v>0.125</v>
      </c>
      <c r="G532" s="18">
        <v>3</v>
      </c>
      <c r="H532" s="19">
        <f t="shared" si="32"/>
        <v>6.25E-2</v>
      </c>
      <c r="I532" s="18">
        <v>39</v>
      </c>
      <c r="J532" s="32">
        <f t="shared" si="33"/>
        <v>0.8125</v>
      </c>
      <c r="K532" s="33">
        <v>1</v>
      </c>
      <c r="L532" s="19">
        <f t="shared" si="37"/>
        <v>2.0833333333333332E-2</v>
      </c>
    </row>
    <row r="533" spans="2:12" ht="15.75" thickBot="1" x14ac:dyDescent="0.3">
      <c r="B533" s="16" t="s">
        <v>296</v>
      </c>
      <c r="C533" s="24" t="s">
        <v>302</v>
      </c>
      <c r="D533" s="18">
        <v>94</v>
      </c>
      <c r="E533" s="18">
        <v>8</v>
      </c>
      <c r="F533" s="19">
        <f t="shared" si="38"/>
        <v>8.5106382978723402E-2</v>
      </c>
      <c r="G533" s="18">
        <v>1</v>
      </c>
      <c r="H533" s="19">
        <f t="shared" si="32"/>
        <v>1.0638297872340425E-2</v>
      </c>
      <c r="I533" s="18">
        <v>85</v>
      </c>
      <c r="J533" s="32">
        <f t="shared" si="33"/>
        <v>0.9042553191489362</v>
      </c>
      <c r="K533" s="33">
        <v>2</v>
      </c>
      <c r="L533" s="19">
        <f t="shared" si="37"/>
        <v>2.1276595744680851E-2</v>
      </c>
    </row>
    <row r="534" spans="2:12" ht="15.75" thickBot="1" x14ac:dyDescent="0.3">
      <c r="B534" s="16" t="s">
        <v>296</v>
      </c>
      <c r="C534" s="24" t="s">
        <v>303</v>
      </c>
      <c r="D534" s="18">
        <v>22</v>
      </c>
      <c r="E534" s="18">
        <v>3</v>
      </c>
      <c r="F534" s="19">
        <f t="shared" si="38"/>
        <v>0.13636363636363635</v>
      </c>
      <c r="G534" s="18">
        <v>2</v>
      </c>
      <c r="H534" s="19">
        <f t="shared" si="32"/>
        <v>9.0909090909090912E-2</v>
      </c>
      <c r="I534" s="18">
        <v>17</v>
      </c>
      <c r="J534" s="32">
        <f t="shared" si="33"/>
        <v>0.77272727272727271</v>
      </c>
      <c r="K534" s="33">
        <v>0</v>
      </c>
      <c r="L534" s="19">
        <f t="shared" si="37"/>
        <v>0</v>
      </c>
    </row>
    <row r="535" spans="2:12" ht="15.75" thickBot="1" x14ac:dyDescent="0.3">
      <c r="B535" s="16">
        <v>42217</v>
      </c>
      <c r="C535" s="24" t="s">
        <v>304</v>
      </c>
      <c r="D535" s="18">
        <v>137</v>
      </c>
      <c r="E535" s="18">
        <v>9</v>
      </c>
      <c r="F535" s="19">
        <f t="shared" si="38"/>
        <v>6.569343065693431E-2</v>
      </c>
      <c r="G535" s="18">
        <v>3</v>
      </c>
      <c r="H535" s="19">
        <f t="shared" si="32"/>
        <v>2.1897810218978103E-2</v>
      </c>
      <c r="I535" s="18">
        <v>125</v>
      </c>
      <c r="J535" s="32">
        <f t="shared" si="33"/>
        <v>0.91240875912408759</v>
      </c>
      <c r="K535" s="33">
        <v>2</v>
      </c>
      <c r="L535" s="19">
        <f t="shared" si="37"/>
        <v>1.4598540145985401E-2</v>
      </c>
    </row>
    <row r="536" spans="2:12" ht="15.75" thickBot="1" x14ac:dyDescent="0.3">
      <c r="B536" s="16">
        <v>42217</v>
      </c>
      <c r="C536" s="24" t="s">
        <v>305</v>
      </c>
      <c r="D536" s="18">
        <v>38</v>
      </c>
      <c r="E536" s="18">
        <v>1</v>
      </c>
      <c r="F536" s="19">
        <f t="shared" si="38"/>
        <v>2.6315789473684209E-2</v>
      </c>
      <c r="G536" s="18">
        <v>2</v>
      </c>
      <c r="H536" s="19">
        <f t="shared" si="32"/>
        <v>5.2631578947368418E-2</v>
      </c>
      <c r="I536" s="18">
        <v>35</v>
      </c>
      <c r="J536" s="32">
        <f t="shared" si="33"/>
        <v>0.92105263157894735</v>
      </c>
      <c r="K536" s="33">
        <v>0</v>
      </c>
      <c r="L536" s="19">
        <f t="shared" si="37"/>
        <v>0</v>
      </c>
    </row>
    <row r="537" spans="2:12" ht="15.75" thickBot="1" x14ac:dyDescent="0.3">
      <c r="B537" s="16">
        <v>42217</v>
      </c>
      <c r="C537" s="24" t="s">
        <v>285</v>
      </c>
      <c r="D537" s="18">
        <v>3</v>
      </c>
      <c r="E537" s="18">
        <v>0</v>
      </c>
      <c r="F537" s="19">
        <f t="shared" si="38"/>
        <v>0</v>
      </c>
      <c r="G537" s="18">
        <v>0</v>
      </c>
      <c r="H537" s="19">
        <f t="shared" si="32"/>
        <v>0</v>
      </c>
      <c r="I537" s="18">
        <v>3</v>
      </c>
      <c r="J537" s="32">
        <f t="shared" si="33"/>
        <v>1</v>
      </c>
      <c r="K537" s="33">
        <v>0</v>
      </c>
      <c r="L537" s="19">
        <f t="shared" si="37"/>
        <v>0</v>
      </c>
    </row>
    <row r="538" spans="2:12" ht="15.75" thickBot="1" x14ac:dyDescent="0.3">
      <c r="B538" s="16">
        <v>42217</v>
      </c>
      <c r="C538" s="24" t="s">
        <v>306</v>
      </c>
      <c r="D538" s="18">
        <v>12</v>
      </c>
      <c r="E538" s="18">
        <v>0</v>
      </c>
      <c r="F538" s="19">
        <f t="shared" si="38"/>
        <v>0</v>
      </c>
      <c r="G538" s="18">
        <v>0</v>
      </c>
      <c r="H538" s="19">
        <f t="shared" si="32"/>
        <v>0</v>
      </c>
      <c r="I538" s="18">
        <v>12</v>
      </c>
      <c r="J538" s="32">
        <f t="shared" si="33"/>
        <v>1</v>
      </c>
      <c r="K538" s="33">
        <v>0</v>
      </c>
      <c r="L538" s="19">
        <f t="shared" si="37"/>
        <v>0</v>
      </c>
    </row>
    <row r="539" spans="2:12" ht="15.75" thickBot="1" x14ac:dyDescent="0.3">
      <c r="B539" s="16">
        <v>42217</v>
      </c>
      <c r="C539" s="24" t="s">
        <v>307</v>
      </c>
      <c r="D539" s="18">
        <v>43</v>
      </c>
      <c r="E539" s="18">
        <v>1</v>
      </c>
      <c r="F539" s="19">
        <f t="shared" si="38"/>
        <v>2.3255813953488372E-2</v>
      </c>
      <c r="G539" s="18">
        <v>1</v>
      </c>
      <c r="H539" s="19">
        <f t="shared" si="32"/>
        <v>2.3255813953488372E-2</v>
      </c>
      <c r="I539" s="18">
        <v>41</v>
      </c>
      <c r="J539" s="32">
        <f t="shared" si="33"/>
        <v>0.95348837209302328</v>
      </c>
      <c r="K539" s="33">
        <v>0</v>
      </c>
      <c r="L539" s="19">
        <f t="shared" si="37"/>
        <v>0</v>
      </c>
    </row>
    <row r="540" spans="2:12" ht="15.75" thickBot="1" x14ac:dyDescent="0.3">
      <c r="B540" s="16">
        <v>42217</v>
      </c>
      <c r="C540" s="24" t="s">
        <v>226</v>
      </c>
      <c r="D540" s="18">
        <v>35</v>
      </c>
      <c r="E540" s="18">
        <v>2</v>
      </c>
      <c r="F540" s="19">
        <f t="shared" si="38"/>
        <v>5.7142857142857141E-2</v>
      </c>
      <c r="G540" s="18">
        <v>0</v>
      </c>
      <c r="H540" s="19">
        <f t="shared" si="32"/>
        <v>0</v>
      </c>
      <c r="I540" s="18">
        <v>33</v>
      </c>
      <c r="J540" s="32">
        <f t="shared" si="33"/>
        <v>0.94285714285714284</v>
      </c>
      <c r="K540" s="33">
        <v>0</v>
      </c>
      <c r="L540" s="19">
        <f t="shared" si="37"/>
        <v>0</v>
      </c>
    </row>
    <row r="541" spans="2:12" ht="15.75" thickBot="1" x14ac:dyDescent="0.3">
      <c r="B541" s="16">
        <v>42217</v>
      </c>
      <c r="C541" s="24" t="s">
        <v>308</v>
      </c>
      <c r="D541" s="18">
        <v>60</v>
      </c>
      <c r="E541" s="18">
        <v>3</v>
      </c>
      <c r="F541" s="19">
        <f t="shared" si="38"/>
        <v>0.05</v>
      </c>
      <c r="G541" s="18">
        <v>3</v>
      </c>
      <c r="H541" s="19">
        <f t="shared" si="32"/>
        <v>0.05</v>
      </c>
      <c r="I541" s="18">
        <v>54</v>
      </c>
      <c r="J541" s="32">
        <f t="shared" si="33"/>
        <v>0.9</v>
      </c>
      <c r="K541" s="33">
        <v>1</v>
      </c>
      <c r="L541" s="19">
        <f t="shared" si="37"/>
        <v>1.6666666666666666E-2</v>
      </c>
    </row>
    <row r="542" spans="2:12" ht="15.75" thickBot="1" x14ac:dyDescent="0.3">
      <c r="B542" s="16">
        <v>42217</v>
      </c>
      <c r="C542" s="24" t="s">
        <v>309</v>
      </c>
      <c r="D542" s="18">
        <v>45</v>
      </c>
      <c r="E542" s="18">
        <v>4</v>
      </c>
      <c r="F542" s="19">
        <f t="shared" si="38"/>
        <v>8.8888888888888892E-2</v>
      </c>
      <c r="G542" s="18">
        <v>1</v>
      </c>
      <c r="H542" s="19">
        <f t="shared" si="32"/>
        <v>2.2222222222222223E-2</v>
      </c>
      <c r="I542" s="18">
        <v>40</v>
      </c>
      <c r="J542" s="32">
        <f t="shared" si="33"/>
        <v>0.88888888888888884</v>
      </c>
      <c r="K542" s="33">
        <v>0</v>
      </c>
      <c r="L542" s="19">
        <f t="shared" si="37"/>
        <v>0</v>
      </c>
    </row>
    <row r="543" spans="2:12" ht="15.75" thickBot="1" x14ac:dyDescent="0.3">
      <c r="B543" s="16">
        <v>42217</v>
      </c>
      <c r="C543" s="24" t="s">
        <v>269</v>
      </c>
      <c r="D543" s="18">
        <v>11</v>
      </c>
      <c r="E543" s="18">
        <v>0</v>
      </c>
      <c r="F543" s="19">
        <f t="shared" si="38"/>
        <v>0</v>
      </c>
      <c r="G543" s="18">
        <v>0</v>
      </c>
      <c r="H543" s="19">
        <f t="shared" si="32"/>
        <v>0</v>
      </c>
      <c r="I543" s="18">
        <v>11</v>
      </c>
      <c r="J543" s="32">
        <f t="shared" si="33"/>
        <v>1</v>
      </c>
      <c r="K543" s="33">
        <v>0</v>
      </c>
      <c r="L543" s="19">
        <f t="shared" si="37"/>
        <v>0</v>
      </c>
    </row>
    <row r="544" spans="2:12" ht="15.75" thickBot="1" x14ac:dyDescent="0.3">
      <c r="B544" s="16">
        <v>42248</v>
      </c>
      <c r="C544" s="24" t="s">
        <v>285</v>
      </c>
      <c r="D544" s="18">
        <v>14</v>
      </c>
      <c r="E544" s="18">
        <v>0</v>
      </c>
      <c r="F544" s="19">
        <f t="shared" si="38"/>
        <v>0</v>
      </c>
      <c r="G544" s="18">
        <v>1</v>
      </c>
      <c r="H544" s="19">
        <f t="shared" si="32"/>
        <v>7.1428571428571425E-2</v>
      </c>
      <c r="I544" s="18">
        <v>13</v>
      </c>
      <c r="J544" s="32">
        <f t="shared" si="33"/>
        <v>0.9285714285714286</v>
      </c>
      <c r="K544" s="33">
        <v>0</v>
      </c>
      <c r="L544" s="19">
        <f t="shared" si="37"/>
        <v>0</v>
      </c>
    </row>
    <row r="545" spans="2:12" ht="15.75" thickBot="1" x14ac:dyDescent="0.3">
      <c r="B545" s="16">
        <v>42248</v>
      </c>
      <c r="C545" s="24" t="s">
        <v>310</v>
      </c>
      <c r="D545" s="18">
        <v>50</v>
      </c>
      <c r="E545" s="18">
        <v>2</v>
      </c>
      <c r="F545" s="19">
        <f t="shared" si="38"/>
        <v>0.04</v>
      </c>
      <c r="G545" s="18">
        <v>5</v>
      </c>
      <c r="H545" s="19">
        <f t="shared" si="32"/>
        <v>0.1</v>
      </c>
      <c r="I545" s="18">
        <v>43</v>
      </c>
      <c r="J545" s="32">
        <f t="shared" si="33"/>
        <v>0.86</v>
      </c>
      <c r="K545" s="33">
        <v>2</v>
      </c>
      <c r="L545" s="19">
        <f t="shared" si="37"/>
        <v>0.04</v>
      </c>
    </row>
    <row r="546" spans="2:12" ht="15.75" thickBot="1" x14ac:dyDescent="0.3">
      <c r="B546" s="16">
        <v>42248</v>
      </c>
      <c r="C546" s="24" t="s">
        <v>253</v>
      </c>
      <c r="D546" s="18">
        <v>12</v>
      </c>
      <c r="E546" s="18">
        <v>1</v>
      </c>
      <c r="F546" s="19">
        <f t="shared" si="38"/>
        <v>8.3333333333333329E-2</v>
      </c>
      <c r="G546" s="18">
        <v>0</v>
      </c>
      <c r="H546" s="19">
        <f t="shared" si="32"/>
        <v>0</v>
      </c>
      <c r="I546" s="18">
        <v>11</v>
      </c>
      <c r="J546" s="32">
        <f t="shared" si="33"/>
        <v>0.91666666666666663</v>
      </c>
      <c r="K546" s="33">
        <v>0</v>
      </c>
      <c r="L546" s="19">
        <f t="shared" si="37"/>
        <v>0</v>
      </c>
    </row>
    <row r="547" spans="2:12" ht="15.75" thickBot="1" x14ac:dyDescent="0.3">
      <c r="B547" s="16">
        <v>42248</v>
      </c>
      <c r="C547" s="24" t="s">
        <v>226</v>
      </c>
      <c r="D547" s="18">
        <v>20</v>
      </c>
      <c r="E547" s="18">
        <v>0</v>
      </c>
      <c r="F547" s="19">
        <f t="shared" si="38"/>
        <v>0</v>
      </c>
      <c r="G547" s="18">
        <v>0</v>
      </c>
      <c r="H547" s="19">
        <f t="shared" si="32"/>
        <v>0</v>
      </c>
      <c r="I547" s="18">
        <v>20</v>
      </c>
      <c r="J547" s="32">
        <f t="shared" si="33"/>
        <v>1</v>
      </c>
      <c r="K547" s="33">
        <v>0</v>
      </c>
      <c r="L547" s="19">
        <f t="shared" si="37"/>
        <v>0</v>
      </c>
    </row>
    <row r="548" spans="2:12" ht="15.75" thickBot="1" x14ac:dyDescent="0.3">
      <c r="B548" s="16">
        <v>42248</v>
      </c>
      <c r="C548" s="24" t="s">
        <v>311</v>
      </c>
      <c r="D548" s="18">
        <v>91</v>
      </c>
      <c r="E548" s="18">
        <v>3</v>
      </c>
      <c r="F548" s="19">
        <f t="shared" si="38"/>
        <v>3.2967032967032968E-2</v>
      </c>
      <c r="G548" s="18">
        <v>3</v>
      </c>
      <c r="H548" s="19">
        <f t="shared" si="32"/>
        <v>3.2967032967032968E-2</v>
      </c>
      <c r="I548" s="18">
        <v>85</v>
      </c>
      <c r="J548" s="32">
        <f t="shared" si="33"/>
        <v>0.93406593406593408</v>
      </c>
      <c r="K548" s="33">
        <v>1</v>
      </c>
      <c r="L548" s="19">
        <f t="shared" si="37"/>
        <v>1.098901098901099E-2</v>
      </c>
    </row>
    <row r="549" spans="2:12" ht="15.75" thickBot="1" x14ac:dyDescent="0.3">
      <c r="B549" s="16">
        <v>42248</v>
      </c>
      <c r="C549" s="24" t="s">
        <v>312</v>
      </c>
      <c r="D549" s="18">
        <v>183</v>
      </c>
      <c r="E549" s="18">
        <v>6</v>
      </c>
      <c r="F549" s="19">
        <f t="shared" si="38"/>
        <v>3.2786885245901641E-2</v>
      </c>
      <c r="G549" s="18">
        <v>18</v>
      </c>
      <c r="H549" s="19">
        <f t="shared" si="32"/>
        <v>9.8360655737704916E-2</v>
      </c>
      <c r="I549" s="18">
        <v>159</v>
      </c>
      <c r="J549" s="32">
        <f t="shared" si="33"/>
        <v>0.86885245901639341</v>
      </c>
      <c r="K549" s="33">
        <v>1</v>
      </c>
      <c r="L549" s="19">
        <f t="shared" si="37"/>
        <v>5.4644808743169399E-3</v>
      </c>
    </row>
    <row r="550" spans="2:12" ht="15.75" thickBot="1" x14ac:dyDescent="0.3">
      <c r="B550" s="16">
        <v>42248</v>
      </c>
      <c r="C550" s="24" t="s">
        <v>238</v>
      </c>
      <c r="D550" s="18">
        <v>45</v>
      </c>
      <c r="E550" s="18">
        <v>4</v>
      </c>
      <c r="F550" s="19">
        <f t="shared" si="38"/>
        <v>8.8888888888888892E-2</v>
      </c>
      <c r="G550" s="18">
        <v>1</v>
      </c>
      <c r="H550" s="19">
        <f t="shared" si="32"/>
        <v>2.2222222222222223E-2</v>
      </c>
      <c r="I550" s="18">
        <v>40</v>
      </c>
      <c r="J550" s="32">
        <f t="shared" si="33"/>
        <v>0.88888888888888884</v>
      </c>
      <c r="K550" s="33">
        <v>2</v>
      </c>
      <c r="L550" s="19">
        <f t="shared" si="37"/>
        <v>4.4444444444444446E-2</v>
      </c>
    </row>
    <row r="551" spans="2:12" ht="15.75" thickBot="1" x14ac:dyDescent="0.3">
      <c r="B551" s="16">
        <v>42248</v>
      </c>
      <c r="C551" s="24" t="s">
        <v>228</v>
      </c>
      <c r="D551" s="18">
        <v>27</v>
      </c>
      <c r="E551" s="18">
        <v>2</v>
      </c>
      <c r="F551" s="19">
        <f t="shared" si="38"/>
        <v>7.407407407407407E-2</v>
      </c>
      <c r="G551" s="18">
        <v>0</v>
      </c>
      <c r="H551" s="19">
        <f t="shared" si="32"/>
        <v>0</v>
      </c>
      <c r="I551" s="18">
        <v>25</v>
      </c>
      <c r="J551" s="32">
        <f t="shared" si="33"/>
        <v>0.92592592592592593</v>
      </c>
      <c r="K551" s="33">
        <v>0</v>
      </c>
      <c r="L551" s="19">
        <f t="shared" si="37"/>
        <v>0</v>
      </c>
    </row>
    <row r="552" spans="2:12" ht="15.75" thickBot="1" x14ac:dyDescent="0.3">
      <c r="B552" s="16">
        <v>42248</v>
      </c>
      <c r="C552" s="24" t="s">
        <v>313</v>
      </c>
      <c r="D552" s="18">
        <v>155</v>
      </c>
      <c r="E552" s="18">
        <v>8</v>
      </c>
      <c r="F552" s="19">
        <f t="shared" si="38"/>
        <v>5.1612903225806452E-2</v>
      </c>
      <c r="G552" s="18">
        <v>8</v>
      </c>
      <c r="H552" s="19">
        <f t="shared" si="32"/>
        <v>5.1612903225806452E-2</v>
      </c>
      <c r="I552" s="18">
        <v>139</v>
      </c>
      <c r="J552" s="32">
        <f t="shared" si="33"/>
        <v>0.89677419354838706</v>
      </c>
      <c r="K552" s="33">
        <v>2</v>
      </c>
      <c r="L552" s="19">
        <f t="shared" si="37"/>
        <v>1.2903225806451613E-2</v>
      </c>
    </row>
    <row r="553" spans="2:12" ht="15.75" thickBot="1" x14ac:dyDescent="0.3">
      <c r="B553" s="16">
        <v>42248</v>
      </c>
      <c r="C553" s="24" t="s">
        <v>314</v>
      </c>
      <c r="D553" s="18">
        <v>140</v>
      </c>
      <c r="E553" s="18">
        <v>11</v>
      </c>
      <c r="F553" s="19">
        <f t="shared" si="38"/>
        <v>7.857142857142857E-2</v>
      </c>
      <c r="G553" s="18">
        <v>3</v>
      </c>
      <c r="H553" s="19">
        <f t="shared" si="32"/>
        <v>2.1428571428571429E-2</v>
      </c>
      <c r="I553" s="18">
        <v>126</v>
      </c>
      <c r="J553" s="32">
        <f t="shared" si="33"/>
        <v>0.9</v>
      </c>
      <c r="K553" s="33">
        <v>6</v>
      </c>
      <c r="L553" s="19">
        <f t="shared" si="37"/>
        <v>4.2857142857142858E-2</v>
      </c>
    </row>
    <row r="554" spans="2:12" ht="15.75" thickBot="1" x14ac:dyDescent="0.3">
      <c r="B554" s="16">
        <v>42248</v>
      </c>
      <c r="C554" s="24" t="s">
        <v>152</v>
      </c>
      <c r="D554" s="18">
        <v>34</v>
      </c>
      <c r="E554" s="18">
        <v>0</v>
      </c>
      <c r="F554" s="19">
        <f t="shared" si="38"/>
        <v>0</v>
      </c>
      <c r="G554" s="18">
        <v>1</v>
      </c>
      <c r="H554" s="19">
        <f t="shared" si="32"/>
        <v>2.9411764705882353E-2</v>
      </c>
      <c r="I554" s="18">
        <v>33</v>
      </c>
      <c r="J554" s="32">
        <f t="shared" si="33"/>
        <v>0.97058823529411764</v>
      </c>
      <c r="K554" s="33">
        <v>0</v>
      </c>
      <c r="L554" s="19">
        <f t="shared" si="37"/>
        <v>0</v>
      </c>
    </row>
    <row r="555" spans="2:12" ht="15.75" thickBot="1" x14ac:dyDescent="0.3">
      <c r="B555" s="16">
        <v>42278</v>
      </c>
      <c r="C555" s="24" t="s">
        <v>285</v>
      </c>
      <c r="D555" s="18">
        <v>14</v>
      </c>
      <c r="E555" s="18">
        <v>0</v>
      </c>
      <c r="F555" s="19">
        <f t="shared" si="38"/>
        <v>0</v>
      </c>
      <c r="G555" s="18">
        <v>0</v>
      </c>
      <c r="H555" s="19">
        <f t="shared" si="32"/>
        <v>0</v>
      </c>
      <c r="I555" s="18">
        <v>14</v>
      </c>
      <c r="J555" s="32">
        <f t="shared" si="33"/>
        <v>1</v>
      </c>
      <c r="K555" s="33">
        <v>0</v>
      </c>
      <c r="L555" s="19">
        <f t="shared" si="37"/>
        <v>0</v>
      </c>
    </row>
    <row r="556" spans="2:12" ht="15.75" thickBot="1" x14ac:dyDescent="0.3">
      <c r="B556" s="16">
        <v>42278</v>
      </c>
      <c r="C556" s="24" t="s">
        <v>232</v>
      </c>
      <c r="D556" s="18">
        <v>270</v>
      </c>
      <c r="E556" s="18">
        <v>20</v>
      </c>
      <c r="F556" s="19">
        <f t="shared" si="38"/>
        <v>7.407407407407407E-2</v>
      </c>
      <c r="G556" s="18">
        <v>8</v>
      </c>
      <c r="H556" s="19">
        <f t="shared" si="32"/>
        <v>2.9629629629629631E-2</v>
      </c>
      <c r="I556" s="18">
        <v>242</v>
      </c>
      <c r="J556" s="32">
        <f t="shared" si="33"/>
        <v>0.89629629629629626</v>
      </c>
      <c r="K556" s="33">
        <v>2</v>
      </c>
      <c r="L556" s="19">
        <f t="shared" si="37"/>
        <v>7.4074074074074077E-3</v>
      </c>
    </row>
    <row r="557" spans="2:12" ht="15.75" thickBot="1" x14ac:dyDescent="0.3">
      <c r="B557" s="16">
        <v>42278</v>
      </c>
      <c r="C557" s="24" t="s">
        <v>315</v>
      </c>
      <c r="D557" s="18">
        <v>135</v>
      </c>
      <c r="E557" s="18">
        <v>8</v>
      </c>
      <c r="F557" s="19">
        <f t="shared" si="38"/>
        <v>5.9259259259259262E-2</v>
      </c>
      <c r="G557" s="18">
        <v>6</v>
      </c>
      <c r="H557" s="19">
        <f t="shared" si="32"/>
        <v>4.4444444444444446E-2</v>
      </c>
      <c r="I557" s="18">
        <v>121</v>
      </c>
      <c r="J557" s="32">
        <f t="shared" si="33"/>
        <v>0.89629629629629626</v>
      </c>
      <c r="K557" s="33">
        <v>2</v>
      </c>
      <c r="L557" s="19">
        <f t="shared" si="37"/>
        <v>1.4814814814814815E-2</v>
      </c>
    </row>
    <row r="558" spans="2:12" ht="15.75" thickBot="1" x14ac:dyDescent="0.3">
      <c r="B558" s="16">
        <v>42278</v>
      </c>
      <c r="C558" s="24" t="s">
        <v>316</v>
      </c>
      <c r="D558" s="18">
        <v>27</v>
      </c>
      <c r="E558" s="18">
        <v>2</v>
      </c>
      <c r="F558" s="19">
        <f t="shared" si="38"/>
        <v>7.407407407407407E-2</v>
      </c>
      <c r="G558" s="18">
        <v>2</v>
      </c>
      <c r="H558" s="19">
        <f t="shared" si="32"/>
        <v>7.407407407407407E-2</v>
      </c>
      <c r="I558" s="18">
        <v>23</v>
      </c>
      <c r="J558" s="32">
        <f t="shared" si="33"/>
        <v>0.85185185185185186</v>
      </c>
      <c r="K558" s="33">
        <v>0</v>
      </c>
      <c r="L558" s="19">
        <f t="shared" si="37"/>
        <v>0</v>
      </c>
    </row>
    <row r="559" spans="2:12" ht="15.75" thickBot="1" x14ac:dyDescent="0.3">
      <c r="B559" s="16">
        <v>42278</v>
      </c>
      <c r="C559" s="24" t="s">
        <v>222</v>
      </c>
      <c r="D559" s="18">
        <v>212</v>
      </c>
      <c r="E559" s="18">
        <v>10</v>
      </c>
      <c r="F559" s="19">
        <f t="shared" si="38"/>
        <v>4.716981132075472E-2</v>
      </c>
      <c r="G559" s="18">
        <v>6</v>
      </c>
      <c r="H559" s="19">
        <f t="shared" si="32"/>
        <v>2.8301886792452831E-2</v>
      </c>
      <c r="I559" s="18">
        <v>196</v>
      </c>
      <c r="J559" s="32">
        <f t="shared" si="33"/>
        <v>0.92452830188679247</v>
      </c>
      <c r="K559" s="33">
        <v>1</v>
      </c>
      <c r="L559" s="19">
        <f t="shared" si="37"/>
        <v>4.7169811320754715E-3</v>
      </c>
    </row>
    <row r="560" spans="2:12" ht="15.75" thickBot="1" x14ac:dyDescent="0.3">
      <c r="B560" s="16">
        <v>42278</v>
      </c>
      <c r="C560" s="24" t="s">
        <v>226</v>
      </c>
      <c r="D560" s="18">
        <v>53</v>
      </c>
      <c r="E560" s="18">
        <v>3</v>
      </c>
      <c r="F560" s="19">
        <f t="shared" si="38"/>
        <v>5.6603773584905662E-2</v>
      </c>
      <c r="G560" s="18">
        <v>2</v>
      </c>
      <c r="H560" s="19">
        <f t="shared" si="32"/>
        <v>3.7735849056603772E-2</v>
      </c>
      <c r="I560" s="18">
        <v>48</v>
      </c>
      <c r="J560" s="32">
        <f t="shared" si="33"/>
        <v>0.90566037735849059</v>
      </c>
      <c r="K560" s="33">
        <v>2</v>
      </c>
      <c r="L560" s="19">
        <f t="shared" si="37"/>
        <v>3.7735849056603772E-2</v>
      </c>
    </row>
    <row r="561" spans="2:12" ht="15.75" thickBot="1" x14ac:dyDescent="0.3">
      <c r="B561" s="16">
        <v>42278</v>
      </c>
      <c r="C561" s="24" t="s">
        <v>317</v>
      </c>
      <c r="D561" s="18">
        <v>90</v>
      </c>
      <c r="E561" s="18">
        <v>10</v>
      </c>
      <c r="F561" s="19">
        <f t="shared" si="38"/>
        <v>0.1111111111111111</v>
      </c>
      <c r="G561" s="18">
        <v>2</v>
      </c>
      <c r="H561" s="19">
        <f t="shared" si="32"/>
        <v>2.2222222222222223E-2</v>
      </c>
      <c r="I561" s="18">
        <v>78</v>
      </c>
      <c r="J561" s="32">
        <f t="shared" si="33"/>
        <v>0.8666666666666667</v>
      </c>
      <c r="K561" s="33">
        <v>2</v>
      </c>
      <c r="L561" s="19">
        <f t="shared" si="37"/>
        <v>2.2222222222222223E-2</v>
      </c>
    </row>
    <row r="562" spans="2:12" ht="15.75" thickBot="1" x14ac:dyDescent="0.3">
      <c r="B562" s="16">
        <v>42278</v>
      </c>
      <c r="C562" s="24" t="s">
        <v>318</v>
      </c>
      <c r="D562" s="18">
        <v>45</v>
      </c>
      <c r="E562" s="18">
        <v>0</v>
      </c>
      <c r="F562" s="19">
        <f t="shared" si="38"/>
        <v>0</v>
      </c>
      <c r="G562" s="18">
        <v>0</v>
      </c>
      <c r="H562" s="19">
        <f t="shared" si="32"/>
        <v>0</v>
      </c>
      <c r="I562" s="18">
        <v>45</v>
      </c>
      <c r="J562" s="32">
        <f t="shared" si="33"/>
        <v>1</v>
      </c>
      <c r="K562" s="33">
        <v>0</v>
      </c>
      <c r="L562" s="19">
        <f t="shared" si="37"/>
        <v>0</v>
      </c>
    </row>
    <row r="563" spans="2:12" ht="15.75" thickBot="1" x14ac:dyDescent="0.3">
      <c r="B563" s="16">
        <v>42278</v>
      </c>
      <c r="C563" s="24" t="s">
        <v>319</v>
      </c>
      <c r="D563" s="18">
        <v>347</v>
      </c>
      <c r="E563" s="18">
        <v>27</v>
      </c>
      <c r="F563" s="19">
        <f t="shared" si="38"/>
        <v>7.7809798270893377E-2</v>
      </c>
      <c r="G563" s="18">
        <v>7</v>
      </c>
      <c r="H563" s="19">
        <f t="shared" si="32"/>
        <v>2.0172910662824207E-2</v>
      </c>
      <c r="I563" s="18">
        <v>313</v>
      </c>
      <c r="J563" s="32">
        <f t="shared" si="33"/>
        <v>0.90201729106628237</v>
      </c>
      <c r="K563" s="33">
        <v>6</v>
      </c>
      <c r="L563" s="19">
        <f t="shared" si="37"/>
        <v>1.7291066282420751E-2</v>
      </c>
    </row>
    <row r="564" spans="2:12" ht="15.75" thickBot="1" x14ac:dyDescent="0.3">
      <c r="B564" s="16">
        <v>42278</v>
      </c>
      <c r="C564" s="24" t="s">
        <v>222</v>
      </c>
      <c r="D564" s="18">
        <v>235</v>
      </c>
      <c r="E564" s="18">
        <v>8</v>
      </c>
      <c r="F564" s="19">
        <f t="shared" si="38"/>
        <v>3.4042553191489362E-2</v>
      </c>
      <c r="G564" s="18">
        <v>8</v>
      </c>
      <c r="H564" s="19">
        <f t="shared" si="32"/>
        <v>3.4042553191489362E-2</v>
      </c>
      <c r="I564" s="18">
        <v>219</v>
      </c>
      <c r="J564" s="32">
        <f t="shared" si="33"/>
        <v>0.93191489361702129</v>
      </c>
      <c r="K564" s="33">
        <v>2</v>
      </c>
      <c r="L564" s="19">
        <f t="shared" ref="L564:L627" si="39">SUM(K564/D564)</f>
        <v>8.5106382978723406E-3</v>
      </c>
    </row>
    <row r="565" spans="2:12" ht="15.75" thickBot="1" x14ac:dyDescent="0.3">
      <c r="B565" s="16">
        <v>42278</v>
      </c>
      <c r="C565" s="24" t="s">
        <v>320</v>
      </c>
      <c r="D565" s="18">
        <v>78</v>
      </c>
      <c r="E565" s="18">
        <v>3</v>
      </c>
      <c r="F565" s="19">
        <f t="shared" si="38"/>
        <v>3.8461538461538464E-2</v>
      </c>
      <c r="G565" s="18">
        <v>3</v>
      </c>
      <c r="H565" s="19">
        <f t="shared" si="32"/>
        <v>3.8461538461538464E-2</v>
      </c>
      <c r="I565" s="18">
        <v>72</v>
      </c>
      <c r="J565" s="32">
        <f t="shared" si="33"/>
        <v>0.92307692307692313</v>
      </c>
      <c r="K565" s="33">
        <v>0</v>
      </c>
      <c r="L565" s="19">
        <f t="shared" si="39"/>
        <v>0</v>
      </c>
    </row>
    <row r="566" spans="2:12" ht="15.75" thickBot="1" x14ac:dyDescent="0.3">
      <c r="B566" s="16">
        <v>42278</v>
      </c>
      <c r="C566" s="24" t="s">
        <v>225</v>
      </c>
      <c r="D566" s="18">
        <v>136</v>
      </c>
      <c r="E566" s="18">
        <v>8</v>
      </c>
      <c r="F566" s="19">
        <f t="shared" si="38"/>
        <v>5.8823529411764705E-2</v>
      </c>
      <c r="G566" s="18">
        <v>7</v>
      </c>
      <c r="H566" s="19">
        <f t="shared" si="32"/>
        <v>5.1470588235294115E-2</v>
      </c>
      <c r="I566" s="18">
        <v>121</v>
      </c>
      <c r="J566" s="32">
        <f t="shared" si="33"/>
        <v>0.88970588235294112</v>
      </c>
      <c r="K566" s="33">
        <v>4</v>
      </c>
      <c r="L566" s="19">
        <f t="shared" si="39"/>
        <v>2.9411764705882353E-2</v>
      </c>
    </row>
    <row r="567" spans="2:12" ht="15.75" thickBot="1" x14ac:dyDescent="0.3">
      <c r="B567" s="16">
        <v>42278</v>
      </c>
      <c r="C567" s="24" t="s">
        <v>321</v>
      </c>
      <c r="D567" s="18">
        <v>142</v>
      </c>
      <c r="E567" s="18">
        <v>9</v>
      </c>
      <c r="F567" s="19">
        <f t="shared" si="38"/>
        <v>6.3380281690140844E-2</v>
      </c>
      <c r="G567" s="18">
        <v>6</v>
      </c>
      <c r="H567" s="19">
        <f t="shared" si="32"/>
        <v>4.2253521126760563E-2</v>
      </c>
      <c r="I567" s="18">
        <v>127</v>
      </c>
      <c r="J567" s="32">
        <f t="shared" si="33"/>
        <v>0.89436619718309862</v>
      </c>
      <c r="K567" s="33">
        <v>4</v>
      </c>
      <c r="L567" s="19">
        <f t="shared" si="39"/>
        <v>2.8169014084507043E-2</v>
      </c>
    </row>
    <row r="568" spans="2:12" ht="15.75" thickBot="1" x14ac:dyDescent="0.3">
      <c r="B568" s="16">
        <v>42278</v>
      </c>
      <c r="C568" s="24" t="s">
        <v>322</v>
      </c>
      <c r="D568" s="18">
        <v>152</v>
      </c>
      <c r="E568" s="18">
        <v>6</v>
      </c>
      <c r="F568" s="19">
        <f t="shared" si="38"/>
        <v>3.9473684210526314E-2</v>
      </c>
      <c r="G568" s="18">
        <v>6</v>
      </c>
      <c r="H568" s="19">
        <f t="shared" si="32"/>
        <v>3.9473684210526314E-2</v>
      </c>
      <c r="I568" s="18">
        <v>140</v>
      </c>
      <c r="J568" s="32">
        <f t="shared" si="33"/>
        <v>0.92105263157894735</v>
      </c>
      <c r="K568" s="33">
        <v>0</v>
      </c>
      <c r="L568" s="19">
        <f t="shared" si="39"/>
        <v>0</v>
      </c>
    </row>
    <row r="569" spans="2:12" ht="15.75" thickBot="1" x14ac:dyDescent="0.3">
      <c r="B569" s="16">
        <v>42278</v>
      </c>
      <c r="C569" s="24" t="s">
        <v>323</v>
      </c>
      <c r="D569" s="18">
        <v>711</v>
      </c>
      <c r="E569" s="18">
        <v>34</v>
      </c>
      <c r="F569" s="19">
        <f t="shared" si="38"/>
        <v>4.7819971870604779E-2</v>
      </c>
      <c r="G569" s="18">
        <v>22</v>
      </c>
      <c r="H569" s="19">
        <f t="shared" si="32"/>
        <v>3.0942334739803096E-2</v>
      </c>
      <c r="I569" s="18">
        <v>655</v>
      </c>
      <c r="J569" s="32">
        <f t="shared" si="33"/>
        <v>0.92123769338959216</v>
      </c>
      <c r="K569" s="33">
        <v>6</v>
      </c>
      <c r="L569" s="19">
        <f t="shared" si="39"/>
        <v>8.4388185654008432E-3</v>
      </c>
    </row>
    <row r="570" spans="2:12" ht="15.75" thickBot="1" x14ac:dyDescent="0.3">
      <c r="B570" s="16">
        <v>42278</v>
      </c>
      <c r="C570" s="24" t="s">
        <v>324</v>
      </c>
      <c r="D570" s="18">
        <v>94</v>
      </c>
      <c r="E570" s="18">
        <v>1</v>
      </c>
      <c r="F570" s="19">
        <f t="shared" si="38"/>
        <v>1.0638297872340425E-2</v>
      </c>
      <c r="G570" s="18">
        <v>10</v>
      </c>
      <c r="H570" s="19">
        <f t="shared" si="32"/>
        <v>0.10638297872340426</v>
      </c>
      <c r="I570" s="18">
        <v>83</v>
      </c>
      <c r="J570" s="32">
        <f t="shared" si="33"/>
        <v>0.88297872340425532</v>
      </c>
      <c r="K570" s="33">
        <v>1</v>
      </c>
      <c r="L570" s="19">
        <f t="shared" si="39"/>
        <v>1.0638297872340425E-2</v>
      </c>
    </row>
    <row r="571" spans="2:12" ht="15.75" thickBot="1" x14ac:dyDescent="0.3">
      <c r="B571" s="16">
        <v>42278</v>
      </c>
      <c r="C571" s="24" t="s">
        <v>269</v>
      </c>
      <c r="D571" s="18">
        <v>57</v>
      </c>
      <c r="E571" s="18">
        <v>1</v>
      </c>
      <c r="F571" s="19">
        <f t="shared" si="38"/>
        <v>1.7543859649122806E-2</v>
      </c>
      <c r="G571" s="18">
        <v>1</v>
      </c>
      <c r="H571" s="19">
        <f t="shared" si="32"/>
        <v>1.7543859649122806E-2</v>
      </c>
      <c r="I571" s="18">
        <v>55</v>
      </c>
      <c r="J571" s="32">
        <f t="shared" si="33"/>
        <v>0.96491228070175439</v>
      </c>
      <c r="K571" s="33">
        <v>0</v>
      </c>
      <c r="L571" s="19">
        <f t="shared" si="39"/>
        <v>0</v>
      </c>
    </row>
    <row r="572" spans="2:12" ht="15.75" thickBot="1" x14ac:dyDescent="0.3">
      <c r="B572" s="16">
        <v>42309</v>
      </c>
      <c r="C572" s="24" t="s">
        <v>285</v>
      </c>
      <c r="D572" s="18">
        <v>23</v>
      </c>
      <c r="E572" s="18">
        <v>0</v>
      </c>
      <c r="F572" s="19">
        <f t="shared" si="38"/>
        <v>0</v>
      </c>
      <c r="G572" s="18">
        <v>0</v>
      </c>
      <c r="H572" s="19">
        <f t="shared" si="32"/>
        <v>0</v>
      </c>
      <c r="I572" s="18">
        <v>23</v>
      </c>
      <c r="J572" s="32">
        <f t="shared" si="33"/>
        <v>1</v>
      </c>
      <c r="K572" s="33">
        <v>0</v>
      </c>
      <c r="L572" s="19">
        <f t="shared" si="39"/>
        <v>0</v>
      </c>
    </row>
    <row r="573" spans="2:12" ht="15.75" thickBot="1" x14ac:dyDescent="0.3">
      <c r="B573" s="16">
        <v>42309</v>
      </c>
      <c r="C573" s="24" t="s">
        <v>325</v>
      </c>
      <c r="D573" s="18">
        <v>122</v>
      </c>
      <c r="E573" s="18">
        <v>10</v>
      </c>
      <c r="F573" s="19">
        <f t="shared" si="38"/>
        <v>8.1967213114754092E-2</v>
      </c>
      <c r="G573" s="18">
        <v>8</v>
      </c>
      <c r="H573" s="19">
        <f t="shared" si="32"/>
        <v>6.5573770491803282E-2</v>
      </c>
      <c r="I573" s="18">
        <v>104</v>
      </c>
      <c r="J573" s="32">
        <f t="shared" si="33"/>
        <v>0.85245901639344257</v>
      </c>
      <c r="K573" s="33">
        <v>1</v>
      </c>
      <c r="L573" s="19">
        <f t="shared" si="39"/>
        <v>8.1967213114754103E-3</v>
      </c>
    </row>
    <row r="574" spans="2:12" ht="15.75" thickBot="1" x14ac:dyDescent="0.3">
      <c r="B574" s="16">
        <v>42309</v>
      </c>
      <c r="C574" s="24" t="s">
        <v>326</v>
      </c>
      <c r="D574" s="18">
        <v>64</v>
      </c>
      <c r="E574" s="18">
        <v>3</v>
      </c>
      <c r="F574" s="19">
        <f t="shared" si="38"/>
        <v>4.6875E-2</v>
      </c>
      <c r="G574" s="18">
        <v>1</v>
      </c>
      <c r="H574" s="19">
        <f t="shared" si="32"/>
        <v>1.5625E-2</v>
      </c>
      <c r="I574" s="18">
        <v>60</v>
      </c>
      <c r="J574" s="32">
        <f t="shared" si="33"/>
        <v>0.9375</v>
      </c>
      <c r="K574" s="33">
        <v>1</v>
      </c>
      <c r="L574" s="19">
        <f t="shared" si="39"/>
        <v>1.5625E-2</v>
      </c>
    </row>
    <row r="575" spans="2:12" ht="15.75" thickBot="1" x14ac:dyDescent="0.3">
      <c r="B575" s="16">
        <v>42309</v>
      </c>
      <c r="C575" s="24" t="s">
        <v>221</v>
      </c>
      <c r="D575" s="18">
        <v>153</v>
      </c>
      <c r="E575" s="18">
        <v>18</v>
      </c>
      <c r="F575" s="19">
        <f t="shared" si="38"/>
        <v>0.11764705882352941</v>
      </c>
      <c r="G575" s="18">
        <v>8</v>
      </c>
      <c r="H575" s="19">
        <f t="shared" si="32"/>
        <v>5.2287581699346407E-2</v>
      </c>
      <c r="I575" s="18">
        <v>127</v>
      </c>
      <c r="J575" s="32">
        <f t="shared" si="33"/>
        <v>0.83006535947712423</v>
      </c>
      <c r="K575" s="33">
        <v>3</v>
      </c>
      <c r="L575" s="19">
        <f t="shared" si="39"/>
        <v>1.9607843137254902E-2</v>
      </c>
    </row>
    <row r="576" spans="2:12" ht="15.75" thickBot="1" x14ac:dyDescent="0.3">
      <c r="B576" s="16">
        <v>42309</v>
      </c>
      <c r="C576" s="24" t="s">
        <v>327</v>
      </c>
      <c r="D576" s="18">
        <v>119</v>
      </c>
      <c r="E576" s="18">
        <v>9</v>
      </c>
      <c r="F576" s="19">
        <f t="shared" si="38"/>
        <v>7.5630252100840331E-2</v>
      </c>
      <c r="G576" s="18">
        <v>4</v>
      </c>
      <c r="H576" s="19">
        <f t="shared" si="32"/>
        <v>3.3613445378151259E-2</v>
      </c>
      <c r="I576" s="18">
        <v>106</v>
      </c>
      <c r="J576" s="32">
        <f t="shared" si="33"/>
        <v>0.89075630252100846</v>
      </c>
      <c r="K576" s="33">
        <v>1</v>
      </c>
      <c r="L576" s="19">
        <f t="shared" si="39"/>
        <v>8.4033613445378148E-3</v>
      </c>
    </row>
    <row r="577" spans="2:12" ht="15.75" thickBot="1" x14ac:dyDescent="0.3">
      <c r="B577" s="16">
        <v>42309</v>
      </c>
      <c r="C577" s="24" t="s">
        <v>253</v>
      </c>
      <c r="D577" s="18">
        <v>3</v>
      </c>
      <c r="E577" s="18">
        <v>0</v>
      </c>
      <c r="F577" s="19">
        <f t="shared" si="38"/>
        <v>0</v>
      </c>
      <c r="G577" s="18">
        <v>1</v>
      </c>
      <c r="H577" s="19">
        <f t="shared" si="32"/>
        <v>0.33333333333333331</v>
      </c>
      <c r="I577" s="18">
        <v>2</v>
      </c>
      <c r="J577" s="32">
        <f t="shared" si="33"/>
        <v>0.66666666666666663</v>
      </c>
      <c r="K577" s="33">
        <v>0</v>
      </c>
      <c r="L577" s="19">
        <f t="shared" si="39"/>
        <v>0</v>
      </c>
    </row>
    <row r="578" spans="2:12" ht="15.75" thickBot="1" x14ac:dyDescent="0.3">
      <c r="B578" s="16">
        <v>42309</v>
      </c>
      <c r="C578" s="24" t="s">
        <v>243</v>
      </c>
      <c r="D578" s="18">
        <v>107</v>
      </c>
      <c r="E578" s="18">
        <v>1</v>
      </c>
      <c r="F578" s="19">
        <f t="shared" si="38"/>
        <v>9.3457943925233638E-3</v>
      </c>
      <c r="G578" s="18">
        <v>7</v>
      </c>
      <c r="H578" s="19">
        <f t="shared" si="32"/>
        <v>6.5420560747663545E-2</v>
      </c>
      <c r="I578" s="18">
        <v>99</v>
      </c>
      <c r="J578" s="32">
        <f t="shared" si="33"/>
        <v>0.92523364485981308</v>
      </c>
      <c r="K578" s="33">
        <v>1</v>
      </c>
      <c r="L578" s="19">
        <f t="shared" si="39"/>
        <v>9.3457943925233638E-3</v>
      </c>
    </row>
    <row r="579" spans="2:12" ht="15.75" thickBot="1" x14ac:dyDescent="0.3">
      <c r="B579" s="16">
        <v>42309</v>
      </c>
      <c r="C579" s="24" t="s">
        <v>294</v>
      </c>
      <c r="D579" s="18">
        <v>38</v>
      </c>
      <c r="E579" s="18">
        <v>2</v>
      </c>
      <c r="F579" s="19">
        <f t="shared" si="38"/>
        <v>5.2631578947368418E-2</v>
      </c>
      <c r="G579" s="18">
        <v>4</v>
      </c>
      <c r="H579" s="19">
        <f t="shared" si="32"/>
        <v>0.10526315789473684</v>
      </c>
      <c r="I579" s="18">
        <v>32</v>
      </c>
      <c r="J579" s="32">
        <f t="shared" si="33"/>
        <v>0.84210526315789469</v>
      </c>
      <c r="K579" s="33">
        <v>1</v>
      </c>
      <c r="L579" s="19">
        <f t="shared" si="39"/>
        <v>2.6315789473684209E-2</v>
      </c>
    </row>
    <row r="580" spans="2:12" ht="15.75" thickBot="1" x14ac:dyDescent="0.3">
      <c r="B580" s="16">
        <v>42309</v>
      </c>
      <c r="C580" s="24" t="s">
        <v>328</v>
      </c>
      <c r="D580" s="18">
        <v>133</v>
      </c>
      <c r="E580" s="18">
        <v>11</v>
      </c>
      <c r="F580" s="19">
        <f t="shared" si="38"/>
        <v>8.2706766917293228E-2</v>
      </c>
      <c r="G580" s="18">
        <v>5</v>
      </c>
      <c r="H580" s="19">
        <f t="shared" si="32"/>
        <v>3.7593984962406013E-2</v>
      </c>
      <c r="I580" s="18">
        <v>117</v>
      </c>
      <c r="J580" s="32">
        <f t="shared" si="33"/>
        <v>0.87969924812030076</v>
      </c>
      <c r="K580" s="33">
        <v>4</v>
      </c>
      <c r="L580" s="19">
        <f t="shared" si="39"/>
        <v>3.007518796992481E-2</v>
      </c>
    </row>
    <row r="581" spans="2:12" ht="15.75" thickBot="1" x14ac:dyDescent="0.3">
      <c r="B581" s="16">
        <v>42309</v>
      </c>
      <c r="C581" s="24" t="s">
        <v>226</v>
      </c>
      <c r="D581" s="18">
        <v>59</v>
      </c>
      <c r="E581" s="18">
        <v>0</v>
      </c>
      <c r="F581" s="19">
        <f t="shared" si="38"/>
        <v>0</v>
      </c>
      <c r="G581" s="18">
        <v>2</v>
      </c>
      <c r="H581" s="19">
        <f t="shared" si="32"/>
        <v>3.3898305084745763E-2</v>
      </c>
      <c r="I581" s="18">
        <v>57</v>
      </c>
      <c r="J581" s="32">
        <f t="shared" si="33"/>
        <v>0.96610169491525422</v>
      </c>
      <c r="K581" s="33">
        <v>0</v>
      </c>
      <c r="L581" s="19">
        <f t="shared" si="39"/>
        <v>0</v>
      </c>
    </row>
    <row r="582" spans="2:12" ht="15.75" thickBot="1" x14ac:dyDescent="0.3">
      <c r="B582" s="16">
        <v>42309</v>
      </c>
      <c r="C582" s="24" t="s">
        <v>329</v>
      </c>
      <c r="D582" s="18">
        <v>150</v>
      </c>
      <c r="E582" s="18">
        <v>5</v>
      </c>
      <c r="F582" s="19">
        <f t="shared" si="38"/>
        <v>3.3333333333333333E-2</v>
      </c>
      <c r="G582" s="18">
        <v>12</v>
      </c>
      <c r="H582" s="19">
        <f t="shared" si="32"/>
        <v>0.08</v>
      </c>
      <c r="I582" s="18">
        <v>133</v>
      </c>
      <c r="J582" s="32">
        <f t="shared" si="33"/>
        <v>0.88666666666666671</v>
      </c>
      <c r="K582" s="33">
        <v>4</v>
      </c>
      <c r="L582" s="19">
        <f t="shared" si="39"/>
        <v>2.6666666666666668E-2</v>
      </c>
    </row>
    <row r="583" spans="2:12" ht="15.75" thickBot="1" x14ac:dyDescent="0.3">
      <c r="B583" s="16">
        <v>42309</v>
      </c>
      <c r="C583" s="24" t="s">
        <v>269</v>
      </c>
      <c r="D583" s="18">
        <v>34</v>
      </c>
      <c r="E583" s="18">
        <v>3</v>
      </c>
      <c r="F583" s="19">
        <f t="shared" si="38"/>
        <v>8.8235294117647065E-2</v>
      </c>
      <c r="G583" s="18">
        <v>2</v>
      </c>
      <c r="H583" s="19">
        <f t="shared" si="32"/>
        <v>5.8823529411764705E-2</v>
      </c>
      <c r="I583" s="18">
        <v>29</v>
      </c>
      <c r="J583" s="32">
        <f t="shared" si="33"/>
        <v>0.8529411764705882</v>
      </c>
      <c r="K583" s="33">
        <v>0</v>
      </c>
      <c r="L583" s="19">
        <f t="shared" si="39"/>
        <v>0</v>
      </c>
    </row>
    <row r="584" spans="2:12" ht="15.75" thickBot="1" x14ac:dyDescent="0.3">
      <c r="B584" s="16">
        <v>42309</v>
      </c>
      <c r="C584" s="24" t="s">
        <v>247</v>
      </c>
      <c r="D584" s="18">
        <v>30</v>
      </c>
      <c r="E584" s="18">
        <v>0</v>
      </c>
      <c r="F584" s="19">
        <f t="shared" si="38"/>
        <v>0</v>
      </c>
      <c r="G584" s="18">
        <v>2</v>
      </c>
      <c r="H584" s="19">
        <f t="shared" si="32"/>
        <v>6.6666666666666666E-2</v>
      </c>
      <c r="I584" s="18">
        <v>28</v>
      </c>
      <c r="J584" s="32">
        <f t="shared" si="33"/>
        <v>0.93333333333333335</v>
      </c>
      <c r="K584" s="33">
        <v>0</v>
      </c>
      <c r="L584" s="19">
        <f t="shared" si="39"/>
        <v>0</v>
      </c>
    </row>
    <row r="585" spans="2:12" ht="15.75" thickBot="1" x14ac:dyDescent="0.3">
      <c r="B585" s="16">
        <v>42339</v>
      </c>
      <c r="C585" s="24" t="s">
        <v>285</v>
      </c>
      <c r="D585" s="18">
        <v>4</v>
      </c>
      <c r="E585" s="18">
        <v>0</v>
      </c>
      <c r="F585" s="19">
        <f t="shared" si="38"/>
        <v>0</v>
      </c>
      <c r="G585" s="18">
        <v>0</v>
      </c>
      <c r="H585" s="19">
        <f t="shared" si="32"/>
        <v>0</v>
      </c>
      <c r="I585" s="18">
        <v>4</v>
      </c>
      <c r="J585" s="32">
        <f t="shared" si="33"/>
        <v>1</v>
      </c>
      <c r="K585" s="33">
        <v>0</v>
      </c>
      <c r="L585" s="19">
        <f t="shared" si="39"/>
        <v>0</v>
      </c>
    </row>
    <row r="586" spans="2:12" ht="15.75" thickBot="1" x14ac:dyDescent="0.3">
      <c r="B586" s="16">
        <v>42339</v>
      </c>
      <c r="C586" s="24" t="s">
        <v>269</v>
      </c>
      <c r="D586" s="18">
        <v>99</v>
      </c>
      <c r="E586" s="18">
        <v>7</v>
      </c>
      <c r="F586" s="19">
        <f t="shared" si="38"/>
        <v>7.0707070707070704E-2</v>
      </c>
      <c r="G586" s="18">
        <v>6</v>
      </c>
      <c r="H586" s="19">
        <f t="shared" si="32"/>
        <v>6.0606060606060608E-2</v>
      </c>
      <c r="I586" s="18">
        <v>86</v>
      </c>
      <c r="J586" s="32">
        <f t="shared" si="33"/>
        <v>0.86868686868686873</v>
      </c>
      <c r="K586" s="33">
        <v>0</v>
      </c>
      <c r="L586" s="19">
        <f t="shared" si="39"/>
        <v>0</v>
      </c>
    </row>
    <row r="587" spans="2:12" ht="15.75" thickBot="1" x14ac:dyDescent="0.3">
      <c r="B587" s="31">
        <v>2016</v>
      </c>
      <c r="C587" s="31"/>
      <c r="D587" s="31"/>
      <c r="E587" s="34"/>
      <c r="F587" s="34"/>
      <c r="G587" s="31"/>
      <c r="H587" s="31"/>
      <c r="I587" s="31"/>
      <c r="J587" s="35"/>
      <c r="K587" s="36"/>
      <c r="L587" s="31"/>
    </row>
    <row r="588" spans="2:12" ht="15.75" thickBot="1" x14ac:dyDescent="0.3">
      <c r="B588" s="16">
        <v>42370</v>
      </c>
      <c r="C588" s="37" t="s">
        <v>330</v>
      </c>
      <c r="D588" s="38">
        <v>15</v>
      </c>
      <c r="E588" s="38">
        <v>1</v>
      </c>
      <c r="F588" s="39">
        <f t="shared" si="38"/>
        <v>6.6666666666666666E-2</v>
      </c>
      <c r="G588" s="38">
        <v>0</v>
      </c>
      <c r="H588" s="39">
        <f t="shared" si="32"/>
        <v>0</v>
      </c>
      <c r="I588" s="38">
        <v>14</v>
      </c>
      <c r="J588" s="40">
        <f t="shared" si="33"/>
        <v>0.93333333333333335</v>
      </c>
      <c r="K588" s="41">
        <v>0</v>
      </c>
      <c r="L588" s="19">
        <f t="shared" si="39"/>
        <v>0</v>
      </c>
    </row>
    <row r="589" spans="2:12" ht="15.75" thickBot="1" x14ac:dyDescent="0.3">
      <c r="B589" s="16">
        <v>42370</v>
      </c>
      <c r="C589" s="42" t="s">
        <v>251</v>
      </c>
      <c r="D589" s="38">
        <v>15</v>
      </c>
      <c r="E589" s="38">
        <v>1</v>
      </c>
      <c r="F589" s="39">
        <f t="shared" si="38"/>
        <v>6.6666666666666666E-2</v>
      </c>
      <c r="G589" s="38">
        <v>1</v>
      </c>
      <c r="H589" s="39">
        <f t="shared" si="32"/>
        <v>6.6666666666666666E-2</v>
      </c>
      <c r="I589" s="38">
        <v>13</v>
      </c>
      <c r="J589" s="40">
        <f t="shared" si="33"/>
        <v>0.8666666666666667</v>
      </c>
      <c r="K589" s="41">
        <v>1</v>
      </c>
      <c r="L589" s="19">
        <f t="shared" si="39"/>
        <v>6.6666666666666666E-2</v>
      </c>
    </row>
    <row r="590" spans="2:12" ht="15.75" thickBot="1" x14ac:dyDescent="0.3">
      <c r="B590" s="16">
        <v>42370</v>
      </c>
      <c r="C590" s="37" t="s">
        <v>215</v>
      </c>
      <c r="D590" s="38">
        <v>47</v>
      </c>
      <c r="E590" s="38">
        <v>2</v>
      </c>
      <c r="F590" s="39">
        <f t="shared" si="38"/>
        <v>4.2553191489361701E-2</v>
      </c>
      <c r="G590" s="38">
        <v>2</v>
      </c>
      <c r="H590" s="39">
        <f t="shared" si="32"/>
        <v>4.2553191489361701E-2</v>
      </c>
      <c r="I590" s="38">
        <v>43</v>
      </c>
      <c r="J590" s="40">
        <f t="shared" si="33"/>
        <v>0.91489361702127658</v>
      </c>
      <c r="K590" s="41">
        <v>1</v>
      </c>
      <c r="L590" s="19">
        <f t="shared" si="39"/>
        <v>2.1276595744680851E-2</v>
      </c>
    </row>
    <row r="591" spans="2:12" ht="15.75" thickBot="1" x14ac:dyDescent="0.3">
      <c r="B591" s="16">
        <v>42370</v>
      </c>
      <c r="C591" s="37" t="s">
        <v>331</v>
      </c>
      <c r="D591" s="38">
        <v>211</v>
      </c>
      <c r="E591" s="38">
        <v>10</v>
      </c>
      <c r="F591" s="39">
        <f t="shared" si="38"/>
        <v>4.7393364928909949E-2</v>
      </c>
      <c r="G591" s="38">
        <v>9</v>
      </c>
      <c r="H591" s="39">
        <f t="shared" si="32"/>
        <v>4.2654028436018961E-2</v>
      </c>
      <c r="I591" s="38">
        <v>192</v>
      </c>
      <c r="J591" s="40">
        <f t="shared" si="33"/>
        <v>0.90995260663507105</v>
      </c>
      <c r="K591" s="41">
        <v>1</v>
      </c>
      <c r="L591" s="19">
        <f t="shared" si="39"/>
        <v>4.7393364928909956E-3</v>
      </c>
    </row>
    <row r="592" spans="2:12" ht="15.75" thickBot="1" x14ac:dyDescent="0.3">
      <c r="B592" s="16">
        <v>42370</v>
      </c>
      <c r="C592" s="43" t="s">
        <v>332</v>
      </c>
      <c r="D592" s="38">
        <v>116</v>
      </c>
      <c r="E592" s="38">
        <v>5</v>
      </c>
      <c r="F592" s="39">
        <f t="shared" si="38"/>
        <v>4.3103448275862072E-2</v>
      </c>
      <c r="G592" s="38">
        <v>5</v>
      </c>
      <c r="H592" s="39">
        <f t="shared" si="32"/>
        <v>4.3103448275862072E-2</v>
      </c>
      <c r="I592" s="38">
        <v>106</v>
      </c>
      <c r="J592" s="40">
        <f t="shared" si="33"/>
        <v>0.91379310344827591</v>
      </c>
      <c r="K592" s="41">
        <v>1</v>
      </c>
      <c r="L592" s="19">
        <f t="shared" si="39"/>
        <v>8.6206896551724137E-3</v>
      </c>
    </row>
    <row r="593" spans="2:12" ht="15.75" thickBot="1" x14ac:dyDescent="0.3">
      <c r="B593" s="16">
        <v>42401</v>
      </c>
      <c r="C593" s="37" t="s">
        <v>285</v>
      </c>
      <c r="D593" s="38">
        <v>10</v>
      </c>
      <c r="E593" s="38">
        <v>2</v>
      </c>
      <c r="F593" s="39">
        <f t="shared" si="38"/>
        <v>0.2</v>
      </c>
      <c r="G593" s="38">
        <v>0</v>
      </c>
      <c r="H593" s="39">
        <f t="shared" si="32"/>
        <v>0</v>
      </c>
      <c r="I593" s="38">
        <v>8</v>
      </c>
      <c r="J593" s="40">
        <f t="shared" si="33"/>
        <v>0.8</v>
      </c>
      <c r="K593" s="41">
        <v>2</v>
      </c>
      <c r="L593" s="19">
        <f t="shared" si="39"/>
        <v>0.2</v>
      </c>
    </row>
    <row r="594" spans="2:12" ht="15.75" thickBot="1" x14ac:dyDescent="0.3">
      <c r="B594" s="16">
        <v>42401</v>
      </c>
      <c r="C594" s="37" t="s">
        <v>333</v>
      </c>
      <c r="D594" s="38">
        <v>196</v>
      </c>
      <c r="E594" s="38">
        <v>4</v>
      </c>
      <c r="F594" s="39">
        <f t="shared" si="38"/>
        <v>2.0408163265306121E-2</v>
      </c>
      <c r="G594" s="38">
        <v>9</v>
      </c>
      <c r="H594" s="39">
        <f t="shared" si="32"/>
        <v>4.5918367346938778E-2</v>
      </c>
      <c r="I594" s="38">
        <v>183</v>
      </c>
      <c r="J594" s="40">
        <f t="shared" si="33"/>
        <v>0.93367346938775508</v>
      </c>
      <c r="K594" s="41">
        <v>2</v>
      </c>
      <c r="L594" s="19">
        <f t="shared" si="39"/>
        <v>1.020408163265306E-2</v>
      </c>
    </row>
    <row r="595" spans="2:12" ht="15.75" thickBot="1" x14ac:dyDescent="0.3">
      <c r="B595" s="16">
        <v>42401</v>
      </c>
      <c r="C595" s="37" t="s">
        <v>320</v>
      </c>
      <c r="D595" s="38">
        <v>56</v>
      </c>
      <c r="E595" s="38">
        <v>6</v>
      </c>
      <c r="F595" s="39">
        <f t="shared" si="38"/>
        <v>0.10714285714285714</v>
      </c>
      <c r="G595" s="38">
        <v>2</v>
      </c>
      <c r="H595" s="39">
        <f t="shared" si="32"/>
        <v>3.5714285714285712E-2</v>
      </c>
      <c r="I595" s="38">
        <v>48</v>
      </c>
      <c r="J595" s="40">
        <f t="shared" si="33"/>
        <v>0.8571428571428571</v>
      </c>
      <c r="K595" s="41">
        <v>2</v>
      </c>
      <c r="L595" s="19">
        <f t="shared" si="39"/>
        <v>3.5714285714285712E-2</v>
      </c>
    </row>
    <row r="596" spans="2:12" ht="15.75" thickBot="1" x14ac:dyDescent="0.3">
      <c r="B596" s="16">
        <v>42401</v>
      </c>
      <c r="C596" s="37" t="s">
        <v>254</v>
      </c>
      <c r="D596" s="38">
        <v>465</v>
      </c>
      <c r="E596" s="38">
        <v>21</v>
      </c>
      <c r="F596" s="39">
        <f t="shared" si="38"/>
        <v>4.5161290322580643E-2</v>
      </c>
      <c r="G596" s="38">
        <v>18</v>
      </c>
      <c r="H596" s="39">
        <f t="shared" si="32"/>
        <v>3.870967741935484E-2</v>
      </c>
      <c r="I596" s="38">
        <v>426</v>
      </c>
      <c r="J596" s="40">
        <f t="shared" si="33"/>
        <v>0.91612903225806452</v>
      </c>
      <c r="K596" s="41">
        <v>10</v>
      </c>
      <c r="L596" s="19">
        <f t="shared" si="39"/>
        <v>2.1505376344086023E-2</v>
      </c>
    </row>
    <row r="597" spans="2:12" ht="15.75" thickBot="1" x14ac:dyDescent="0.3">
      <c r="B597" s="16">
        <v>42401</v>
      </c>
      <c r="C597" s="37" t="s">
        <v>226</v>
      </c>
      <c r="D597" s="38">
        <v>66</v>
      </c>
      <c r="E597" s="38">
        <v>1</v>
      </c>
      <c r="F597" s="39">
        <f t="shared" si="38"/>
        <v>1.5151515151515152E-2</v>
      </c>
      <c r="G597" s="38">
        <v>2</v>
      </c>
      <c r="H597" s="39">
        <f t="shared" si="32"/>
        <v>3.0303030303030304E-2</v>
      </c>
      <c r="I597" s="38">
        <v>63</v>
      </c>
      <c r="J597" s="40">
        <f t="shared" si="33"/>
        <v>0.95454545454545459</v>
      </c>
      <c r="K597" s="41">
        <v>0</v>
      </c>
      <c r="L597" s="19">
        <f t="shared" si="39"/>
        <v>0</v>
      </c>
    </row>
    <row r="598" spans="2:12" ht="15.75" thickBot="1" x14ac:dyDescent="0.3">
      <c r="B598" s="16">
        <v>42401</v>
      </c>
      <c r="C598" s="37" t="s">
        <v>334</v>
      </c>
      <c r="D598" s="38">
        <v>126</v>
      </c>
      <c r="E598" s="38">
        <v>10</v>
      </c>
      <c r="F598" s="39">
        <f t="shared" si="38"/>
        <v>7.9365079365079361E-2</v>
      </c>
      <c r="G598" s="38">
        <v>5</v>
      </c>
      <c r="H598" s="39">
        <f t="shared" si="32"/>
        <v>3.968253968253968E-2</v>
      </c>
      <c r="I598" s="38">
        <v>111</v>
      </c>
      <c r="J598" s="40">
        <f t="shared" si="33"/>
        <v>0.88095238095238093</v>
      </c>
      <c r="K598" s="41">
        <v>4</v>
      </c>
      <c r="L598" s="19">
        <f t="shared" si="39"/>
        <v>3.1746031746031744E-2</v>
      </c>
    </row>
    <row r="599" spans="2:12" ht="15.75" thickBot="1" x14ac:dyDescent="0.3">
      <c r="B599" s="16">
        <v>42401</v>
      </c>
      <c r="C599" s="37" t="s">
        <v>329</v>
      </c>
      <c r="D599" s="38">
        <v>117</v>
      </c>
      <c r="E599" s="38">
        <v>6</v>
      </c>
      <c r="F599" s="39">
        <f t="shared" si="38"/>
        <v>5.128205128205128E-2</v>
      </c>
      <c r="G599" s="38">
        <v>4</v>
      </c>
      <c r="H599" s="39">
        <f t="shared" si="32"/>
        <v>3.4188034188034191E-2</v>
      </c>
      <c r="I599" s="38">
        <v>107</v>
      </c>
      <c r="J599" s="40">
        <f t="shared" si="33"/>
        <v>0.9145299145299145</v>
      </c>
      <c r="K599" s="41">
        <v>1</v>
      </c>
      <c r="L599" s="19">
        <f t="shared" si="39"/>
        <v>8.5470085470085479E-3</v>
      </c>
    </row>
    <row r="600" spans="2:12" ht="15.75" thickBot="1" x14ac:dyDescent="0.3">
      <c r="B600" s="16">
        <v>42401</v>
      </c>
      <c r="C600" s="37" t="s">
        <v>308</v>
      </c>
      <c r="D600" s="38">
        <v>127</v>
      </c>
      <c r="E600" s="38">
        <v>6</v>
      </c>
      <c r="F600" s="39">
        <f t="shared" si="38"/>
        <v>4.7244094488188976E-2</v>
      </c>
      <c r="G600" s="38">
        <v>4</v>
      </c>
      <c r="H600" s="39">
        <f t="shared" si="32"/>
        <v>3.1496062992125984E-2</v>
      </c>
      <c r="I600" s="38">
        <v>117</v>
      </c>
      <c r="J600" s="40">
        <f t="shared" si="33"/>
        <v>0.92125984251968507</v>
      </c>
      <c r="K600" s="41">
        <v>2</v>
      </c>
      <c r="L600" s="19">
        <f t="shared" si="39"/>
        <v>1.5748031496062992E-2</v>
      </c>
    </row>
    <row r="601" spans="2:12" ht="15.75" thickBot="1" x14ac:dyDescent="0.3">
      <c r="B601" s="16">
        <v>42430</v>
      </c>
      <c r="C601" s="37" t="s">
        <v>285</v>
      </c>
      <c r="D601" s="38">
        <v>14</v>
      </c>
      <c r="E601" s="38">
        <v>0</v>
      </c>
      <c r="F601" s="39">
        <f t="shared" si="38"/>
        <v>0</v>
      </c>
      <c r="G601" s="38">
        <v>1</v>
      </c>
      <c r="H601" s="39">
        <f t="shared" si="32"/>
        <v>7.1428571428571425E-2</v>
      </c>
      <c r="I601" s="38">
        <v>13</v>
      </c>
      <c r="J601" s="40">
        <f t="shared" si="33"/>
        <v>0.9285714285714286</v>
      </c>
      <c r="K601" s="41">
        <v>0</v>
      </c>
      <c r="L601" s="19">
        <f t="shared" si="39"/>
        <v>0</v>
      </c>
    </row>
    <row r="602" spans="2:12" ht="15.75" thickBot="1" x14ac:dyDescent="0.3">
      <c r="B602" s="16">
        <v>42430</v>
      </c>
      <c r="C602" s="37" t="s">
        <v>335</v>
      </c>
      <c r="D602" s="38">
        <v>43</v>
      </c>
      <c r="E602" s="38">
        <v>2</v>
      </c>
      <c r="F602" s="39">
        <f t="shared" si="38"/>
        <v>4.6511627906976744E-2</v>
      </c>
      <c r="G602" s="38">
        <v>1</v>
      </c>
      <c r="H602" s="39">
        <f t="shared" si="32"/>
        <v>2.3255813953488372E-2</v>
      </c>
      <c r="I602" s="38">
        <v>40</v>
      </c>
      <c r="J602" s="40">
        <f t="shared" si="33"/>
        <v>0.93023255813953487</v>
      </c>
      <c r="K602" s="41">
        <v>1</v>
      </c>
      <c r="L602" s="19">
        <f t="shared" si="39"/>
        <v>2.3255813953488372E-2</v>
      </c>
    </row>
    <row r="603" spans="2:12" ht="15.75" thickBot="1" x14ac:dyDescent="0.3">
      <c r="B603" s="16">
        <v>42430</v>
      </c>
      <c r="C603" s="37" t="s">
        <v>336</v>
      </c>
      <c r="D603" s="38">
        <v>17</v>
      </c>
      <c r="E603" s="38">
        <v>1</v>
      </c>
      <c r="F603" s="39">
        <f t="shared" si="38"/>
        <v>5.8823529411764705E-2</v>
      </c>
      <c r="G603" s="38">
        <v>1</v>
      </c>
      <c r="H603" s="39">
        <f t="shared" si="32"/>
        <v>5.8823529411764705E-2</v>
      </c>
      <c r="I603" s="38">
        <v>15</v>
      </c>
      <c r="J603" s="40">
        <f t="shared" si="33"/>
        <v>0.88235294117647056</v>
      </c>
      <c r="K603" s="41">
        <v>0</v>
      </c>
      <c r="L603" s="19">
        <f t="shared" si="39"/>
        <v>0</v>
      </c>
    </row>
    <row r="604" spans="2:12" ht="15.75" thickBot="1" x14ac:dyDescent="0.3">
      <c r="B604" s="16">
        <v>42430</v>
      </c>
      <c r="C604" s="37" t="s">
        <v>226</v>
      </c>
      <c r="D604" s="38">
        <v>38</v>
      </c>
      <c r="E604" s="38">
        <v>2</v>
      </c>
      <c r="F604" s="39">
        <f t="shared" si="38"/>
        <v>5.2631578947368418E-2</v>
      </c>
      <c r="G604" s="38">
        <v>1</v>
      </c>
      <c r="H604" s="39">
        <f t="shared" si="32"/>
        <v>2.6315789473684209E-2</v>
      </c>
      <c r="I604" s="38">
        <v>35</v>
      </c>
      <c r="J604" s="40">
        <f t="shared" si="33"/>
        <v>0.92105263157894735</v>
      </c>
      <c r="K604" s="41">
        <v>1</v>
      </c>
      <c r="L604" s="19">
        <f t="shared" si="39"/>
        <v>2.6315789473684209E-2</v>
      </c>
    </row>
    <row r="605" spans="2:12" ht="15.75" thickBot="1" x14ac:dyDescent="0.3">
      <c r="B605" s="16">
        <v>42430</v>
      </c>
      <c r="C605" s="37" t="s">
        <v>250</v>
      </c>
      <c r="D605" s="38">
        <v>59</v>
      </c>
      <c r="E605" s="38">
        <v>0</v>
      </c>
      <c r="F605" s="39">
        <f t="shared" si="38"/>
        <v>0</v>
      </c>
      <c r="G605" s="38">
        <v>2</v>
      </c>
      <c r="H605" s="39">
        <f t="shared" si="32"/>
        <v>3.3898305084745763E-2</v>
      </c>
      <c r="I605" s="38">
        <v>57</v>
      </c>
      <c r="J605" s="40">
        <f t="shared" si="33"/>
        <v>0.96610169491525422</v>
      </c>
      <c r="K605" s="41">
        <v>0</v>
      </c>
      <c r="L605" s="19">
        <f t="shared" si="39"/>
        <v>0</v>
      </c>
    </row>
    <row r="606" spans="2:12" ht="15.75" thickBot="1" x14ac:dyDescent="0.3">
      <c r="B606" s="16">
        <v>42430</v>
      </c>
      <c r="C606" s="37" t="s">
        <v>337</v>
      </c>
      <c r="D606" s="38">
        <v>12</v>
      </c>
      <c r="E606" s="38">
        <v>1</v>
      </c>
      <c r="F606" s="39">
        <f t="shared" si="38"/>
        <v>8.3333333333333329E-2</v>
      </c>
      <c r="G606" s="38">
        <v>1</v>
      </c>
      <c r="H606" s="39">
        <f t="shared" si="32"/>
        <v>8.3333333333333329E-2</v>
      </c>
      <c r="I606" s="38">
        <v>10</v>
      </c>
      <c r="J606" s="40">
        <f t="shared" si="33"/>
        <v>0.83333333333333337</v>
      </c>
      <c r="K606" s="41">
        <v>1</v>
      </c>
      <c r="L606" s="19">
        <f t="shared" si="39"/>
        <v>8.3333333333333329E-2</v>
      </c>
    </row>
    <row r="607" spans="2:12" ht="15.75" thickBot="1" x14ac:dyDescent="0.3">
      <c r="B607" s="16">
        <v>42430</v>
      </c>
      <c r="C607" s="43" t="s">
        <v>338</v>
      </c>
      <c r="D607" s="38">
        <v>51</v>
      </c>
      <c r="E607" s="38">
        <v>5</v>
      </c>
      <c r="F607" s="39">
        <f t="shared" si="38"/>
        <v>9.8039215686274508E-2</v>
      </c>
      <c r="G607" s="38">
        <v>4</v>
      </c>
      <c r="H607" s="39">
        <f t="shared" ref="H607:H670" si="40">SUM(G607/D607)</f>
        <v>7.8431372549019607E-2</v>
      </c>
      <c r="I607" s="38">
        <v>42</v>
      </c>
      <c r="J607" s="40">
        <f t="shared" ref="J607:J670" si="41">SUM(I607/D607)</f>
        <v>0.82352941176470584</v>
      </c>
      <c r="K607" s="41">
        <v>1</v>
      </c>
      <c r="L607" s="19">
        <f t="shared" si="39"/>
        <v>1.9607843137254902E-2</v>
      </c>
    </row>
    <row r="608" spans="2:12" ht="15.75" thickBot="1" x14ac:dyDescent="0.3">
      <c r="B608" s="16">
        <v>42430</v>
      </c>
      <c r="C608" s="43" t="s">
        <v>294</v>
      </c>
      <c r="D608" s="38">
        <v>19</v>
      </c>
      <c r="E608" s="38">
        <v>1</v>
      </c>
      <c r="F608" s="39">
        <f t="shared" si="38"/>
        <v>5.2631578947368418E-2</v>
      </c>
      <c r="G608" s="38">
        <v>1</v>
      </c>
      <c r="H608" s="39">
        <f t="shared" si="40"/>
        <v>5.2631578947368418E-2</v>
      </c>
      <c r="I608" s="38">
        <v>17</v>
      </c>
      <c r="J608" s="40">
        <f t="shared" si="41"/>
        <v>0.89473684210526316</v>
      </c>
      <c r="K608" s="41">
        <v>0</v>
      </c>
      <c r="L608" s="19">
        <f t="shared" si="39"/>
        <v>0</v>
      </c>
    </row>
    <row r="609" spans="2:12" ht="15.75" thickBot="1" x14ac:dyDescent="0.3">
      <c r="B609" s="16">
        <v>42430</v>
      </c>
      <c r="C609" s="37" t="s">
        <v>224</v>
      </c>
      <c r="D609" s="38">
        <v>131</v>
      </c>
      <c r="E609" s="38">
        <v>5</v>
      </c>
      <c r="F609" s="39">
        <f t="shared" si="38"/>
        <v>3.8167938931297711E-2</v>
      </c>
      <c r="G609" s="38">
        <v>6</v>
      </c>
      <c r="H609" s="39">
        <f t="shared" si="40"/>
        <v>4.5801526717557252E-2</v>
      </c>
      <c r="I609" s="38">
        <v>120</v>
      </c>
      <c r="J609" s="40">
        <f t="shared" si="41"/>
        <v>0.91603053435114501</v>
      </c>
      <c r="K609" s="41">
        <v>1</v>
      </c>
      <c r="L609" s="19">
        <f t="shared" si="39"/>
        <v>7.6335877862595417E-3</v>
      </c>
    </row>
    <row r="610" spans="2:12" ht="15.75" thickBot="1" x14ac:dyDescent="0.3">
      <c r="B610" s="16">
        <v>42430</v>
      </c>
      <c r="C610" s="37" t="s">
        <v>339</v>
      </c>
      <c r="D610" s="38">
        <v>66</v>
      </c>
      <c r="E610" s="38">
        <v>5</v>
      </c>
      <c r="F610" s="39">
        <f t="shared" si="38"/>
        <v>7.575757575757576E-2</v>
      </c>
      <c r="G610" s="38">
        <v>2</v>
      </c>
      <c r="H610" s="39">
        <f t="shared" si="40"/>
        <v>3.0303030303030304E-2</v>
      </c>
      <c r="I610" s="38">
        <v>59</v>
      </c>
      <c r="J610" s="40">
        <f t="shared" si="41"/>
        <v>0.89393939393939392</v>
      </c>
      <c r="K610" s="41">
        <v>0</v>
      </c>
      <c r="L610" s="19">
        <f t="shared" si="39"/>
        <v>0</v>
      </c>
    </row>
    <row r="611" spans="2:12" ht="15.75" thickBot="1" x14ac:dyDescent="0.3">
      <c r="B611" s="16">
        <v>42430</v>
      </c>
      <c r="C611" s="43" t="s">
        <v>107</v>
      </c>
      <c r="D611" s="38">
        <v>1103</v>
      </c>
      <c r="E611" s="38">
        <v>47</v>
      </c>
      <c r="F611" s="39">
        <f t="shared" si="38"/>
        <v>4.2611060743427021E-2</v>
      </c>
      <c r="G611" s="38">
        <v>28</v>
      </c>
      <c r="H611" s="39">
        <f t="shared" si="40"/>
        <v>2.5385312783318223E-2</v>
      </c>
      <c r="I611" s="38">
        <v>1028</v>
      </c>
      <c r="J611" s="40">
        <f t="shared" si="41"/>
        <v>0.93200362647325474</v>
      </c>
      <c r="K611" s="41">
        <v>16</v>
      </c>
      <c r="L611" s="19">
        <f t="shared" si="39"/>
        <v>1.4505893019038985E-2</v>
      </c>
    </row>
    <row r="612" spans="2:12" ht="15.75" thickBot="1" x14ac:dyDescent="0.3">
      <c r="B612" s="16">
        <v>42430</v>
      </c>
      <c r="C612" s="37" t="s">
        <v>255</v>
      </c>
      <c r="D612" s="38">
        <v>223</v>
      </c>
      <c r="E612" s="38">
        <v>11</v>
      </c>
      <c r="F612" s="39">
        <f t="shared" si="38"/>
        <v>4.9327354260089683E-2</v>
      </c>
      <c r="G612" s="38">
        <v>8</v>
      </c>
      <c r="H612" s="39">
        <f t="shared" si="40"/>
        <v>3.5874439461883408E-2</v>
      </c>
      <c r="I612" s="38">
        <v>204</v>
      </c>
      <c r="J612" s="40">
        <f t="shared" si="41"/>
        <v>0.91479820627802688</v>
      </c>
      <c r="K612" s="41">
        <v>4</v>
      </c>
      <c r="L612" s="19">
        <f t="shared" si="39"/>
        <v>1.7937219730941704E-2</v>
      </c>
    </row>
    <row r="613" spans="2:12" ht="15.75" thickBot="1" x14ac:dyDescent="0.3">
      <c r="B613" s="16">
        <v>42430</v>
      </c>
      <c r="C613" s="43" t="s">
        <v>211</v>
      </c>
      <c r="D613" s="38">
        <v>61</v>
      </c>
      <c r="E613" s="38">
        <v>0</v>
      </c>
      <c r="F613" s="39">
        <f t="shared" si="38"/>
        <v>0</v>
      </c>
      <c r="G613" s="38">
        <v>2</v>
      </c>
      <c r="H613" s="39">
        <f t="shared" si="40"/>
        <v>3.2786885245901641E-2</v>
      </c>
      <c r="I613" s="38">
        <v>59</v>
      </c>
      <c r="J613" s="40">
        <f t="shared" si="41"/>
        <v>0.96721311475409832</v>
      </c>
      <c r="K613" s="41">
        <v>0</v>
      </c>
      <c r="L613" s="19">
        <f t="shared" si="39"/>
        <v>0</v>
      </c>
    </row>
    <row r="614" spans="2:12" ht="15.75" thickBot="1" x14ac:dyDescent="0.3">
      <c r="B614" s="16">
        <v>42430</v>
      </c>
      <c r="C614" s="37" t="s">
        <v>272</v>
      </c>
      <c r="D614" s="38">
        <v>106</v>
      </c>
      <c r="E614" s="38">
        <v>9</v>
      </c>
      <c r="F614" s="39">
        <f t="shared" si="38"/>
        <v>8.4905660377358486E-2</v>
      </c>
      <c r="G614" s="38">
        <v>8</v>
      </c>
      <c r="H614" s="39">
        <f t="shared" si="40"/>
        <v>7.5471698113207544E-2</v>
      </c>
      <c r="I614" s="38">
        <v>89</v>
      </c>
      <c r="J614" s="40">
        <f t="shared" si="41"/>
        <v>0.839622641509434</v>
      </c>
      <c r="K614" s="41">
        <v>1</v>
      </c>
      <c r="L614" s="19">
        <f t="shared" si="39"/>
        <v>9.433962264150943E-3</v>
      </c>
    </row>
    <row r="615" spans="2:12" ht="15.75" thickBot="1" x14ac:dyDescent="0.3">
      <c r="B615" s="16">
        <v>42461</v>
      </c>
      <c r="C615" s="37" t="s">
        <v>285</v>
      </c>
      <c r="D615" s="38">
        <v>9</v>
      </c>
      <c r="E615" s="38">
        <v>0</v>
      </c>
      <c r="F615" s="39">
        <f t="shared" si="38"/>
        <v>0</v>
      </c>
      <c r="G615" s="38">
        <v>0</v>
      </c>
      <c r="H615" s="39">
        <f t="shared" si="40"/>
        <v>0</v>
      </c>
      <c r="I615" s="38">
        <v>9</v>
      </c>
      <c r="J615" s="40">
        <f t="shared" si="41"/>
        <v>1</v>
      </c>
      <c r="K615" s="41">
        <v>0</v>
      </c>
      <c r="L615" s="19">
        <f t="shared" si="39"/>
        <v>0</v>
      </c>
    </row>
    <row r="616" spans="2:12" ht="15.75" thickBot="1" x14ac:dyDescent="0.3">
      <c r="B616" s="16">
        <v>42461</v>
      </c>
      <c r="C616" s="37" t="s">
        <v>340</v>
      </c>
      <c r="D616" s="38">
        <v>56</v>
      </c>
      <c r="E616" s="38">
        <v>2</v>
      </c>
      <c r="F616" s="39">
        <f t="shared" si="38"/>
        <v>3.5714285714285712E-2</v>
      </c>
      <c r="G616" s="38">
        <v>4</v>
      </c>
      <c r="H616" s="39">
        <f t="shared" si="40"/>
        <v>7.1428571428571425E-2</v>
      </c>
      <c r="I616" s="38">
        <v>50</v>
      </c>
      <c r="J616" s="40">
        <f t="shared" si="41"/>
        <v>0.8928571428571429</v>
      </c>
      <c r="K616" s="41">
        <v>0</v>
      </c>
      <c r="L616" s="19">
        <f t="shared" si="39"/>
        <v>0</v>
      </c>
    </row>
    <row r="617" spans="2:12" ht="15.75" thickBot="1" x14ac:dyDescent="0.3">
      <c r="B617" s="16">
        <v>42461</v>
      </c>
      <c r="C617" s="37" t="s">
        <v>341</v>
      </c>
      <c r="D617" s="38">
        <v>176</v>
      </c>
      <c r="E617" s="38">
        <v>9</v>
      </c>
      <c r="F617" s="39">
        <f t="shared" si="38"/>
        <v>5.113636363636364E-2</v>
      </c>
      <c r="G617" s="38">
        <v>9</v>
      </c>
      <c r="H617" s="39">
        <f t="shared" si="40"/>
        <v>5.113636363636364E-2</v>
      </c>
      <c r="I617" s="38">
        <v>158</v>
      </c>
      <c r="J617" s="40">
        <f t="shared" si="41"/>
        <v>0.89772727272727271</v>
      </c>
      <c r="K617" s="41">
        <v>0</v>
      </c>
      <c r="L617" s="19">
        <f t="shared" si="39"/>
        <v>0</v>
      </c>
    </row>
    <row r="618" spans="2:12" ht="15.75" thickBot="1" x14ac:dyDescent="0.3">
      <c r="B618" s="16">
        <v>42461</v>
      </c>
      <c r="C618" s="37" t="s">
        <v>254</v>
      </c>
      <c r="D618" s="38">
        <v>404</v>
      </c>
      <c r="E618" s="38">
        <v>38</v>
      </c>
      <c r="F618" s="39">
        <f t="shared" si="38"/>
        <v>9.405940594059406E-2</v>
      </c>
      <c r="G618" s="38">
        <v>16</v>
      </c>
      <c r="H618" s="39">
        <f t="shared" si="40"/>
        <v>3.9603960396039604E-2</v>
      </c>
      <c r="I618" s="38">
        <v>350</v>
      </c>
      <c r="J618" s="40">
        <f t="shared" si="41"/>
        <v>0.86633663366336633</v>
      </c>
      <c r="K618" s="41">
        <v>11</v>
      </c>
      <c r="L618" s="19">
        <f t="shared" si="39"/>
        <v>2.7227722772277228E-2</v>
      </c>
    </row>
    <row r="619" spans="2:12" ht="15.75" thickBot="1" x14ac:dyDescent="0.3">
      <c r="B619" s="16">
        <v>42461</v>
      </c>
      <c r="C619" s="37" t="s">
        <v>342</v>
      </c>
      <c r="D619" s="38">
        <v>39</v>
      </c>
      <c r="E619" s="38">
        <v>1</v>
      </c>
      <c r="F619" s="39">
        <f t="shared" si="38"/>
        <v>2.564102564102564E-2</v>
      </c>
      <c r="G619" s="38">
        <v>2</v>
      </c>
      <c r="H619" s="39">
        <f t="shared" si="40"/>
        <v>5.128205128205128E-2</v>
      </c>
      <c r="I619" s="38">
        <v>36</v>
      </c>
      <c r="J619" s="40">
        <f t="shared" si="41"/>
        <v>0.92307692307692313</v>
      </c>
      <c r="K619" s="41">
        <v>1</v>
      </c>
      <c r="L619" s="19">
        <f t="shared" si="39"/>
        <v>2.564102564102564E-2</v>
      </c>
    </row>
    <row r="620" spans="2:12" ht="15.75" thickBot="1" x14ac:dyDescent="0.3">
      <c r="B620" s="16">
        <v>42461</v>
      </c>
      <c r="C620" s="37" t="s">
        <v>233</v>
      </c>
      <c r="D620" s="38">
        <v>212</v>
      </c>
      <c r="E620" s="38">
        <v>18</v>
      </c>
      <c r="F620" s="39">
        <f t="shared" si="38"/>
        <v>8.4905660377358486E-2</v>
      </c>
      <c r="G620" s="38">
        <v>7</v>
      </c>
      <c r="H620" s="39">
        <f t="shared" si="40"/>
        <v>3.3018867924528301E-2</v>
      </c>
      <c r="I620" s="38">
        <v>187</v>
      </c>
      <c r="J620" s="40">
        <f t="shared" si="41"/>
        <v>0.88207547169811318</v>
      </c>
      <c r="K620" s="41">
        <v>2</v>
      </c>
      <c r="L620" s="19">
        <f t="shared" si="39"/>
        <v>9.433962264150943E-3</v>
      </c>
    </row>
    <row r="621" spans="2:12" ht="15.75" thickBot="1" x14ac:dyDescent="0.3">
      <c r="B621" s="16">
        <v>42461</v>
      </c>
      <c r="C621" s="43" t="s">
        <v>239</v>
      </c>
      <c r="D621" s="38">
        <v>89</v>
      </c>
      <c r="E621" s="38">
        <v>5</v>
      </c>
      <c r="F621" s="39">
        <f t="shared" si="38"/>
        <v>5.6179775280898875E-2</v>
      </c>
      <c r="G621" s="38">
        <v>1</v>
      </c>
      <c r="H621" s="39">
        <f t="shared" si="40"/>
        <v>1.1235955056179775E-2</v>
      </c>
      <c r="I621" s="38">
        <v>83</v>
      </c>
      <c r="J621" s="40">
        <f t="shared" si="41"/>
        <v>0.93258426966292129</v>
      </c>
      <c r="K621" s="41">
        <v>1</v>
      </c>
      <c r="L621" s="19">
        <f t="shared" si="39"/>
        <v>1.1235955056179775E-2</v>
      </c>
    </row>
    <row r="622" spans="2:12" ht="15.75" thickBot="1" x14ac:dyDescent="0.3">
      <c r="B622" s="16">
        <v>42461</v>
      </c>
      <c r="C622" s="43" t="s">
        <v>343</v>
      </c>
      <c r="D622" s="38">
        <v>104</v>
      </c>
      <c r="E622" s="38">
        <v>8</v>
      </c>
      <c r="F622" s="39">
        <f t="shared" si="38"/>
        <v>7.6923076923076927E-2</v>
      </c>
      <c r="G622" s="38">
        <v>4</v>
      </c>
      <c r="H622" s="39">
        <f t="shared" si="40"/>
        <v>3.8461538461538464E-2</v>
      </c>
      <c r="I622" s="38">
        <v>92</v>
      </c>
      <c r="J622" s="40">
        <f t="shared" si="41"/>
        <v>0.88461538461538458</v>
      </c>
      <c r="K622" s="41">
        <v>2</v>
      </c>
      <c r="L622" s="19">
        <f t="shared" si="39"/>
        <v>1.9230769230769232E-2</v>
      </c>
    </row>
    <row r="623" spans="2:12" ht="15.75" thickBot="1" x14ac:dyDescent="0.3">
      <c r="B623" s="16">
        <v>42461</v>
      </c>
      <c r="C623" s="43" t="s">
        <v>205</v>
      </c>
      <c r="D623" s="38">
        <v>568</v>
      </c>
      <c r="E623" s="38">
        <v>23</v>
      </c>
      <c r="F623" s="39">
        <f t="shared" si="38"/>
        <v>4.0492957746478875E-2</v>
      </c>
      <c r="G623" s="38">
        <v>16</v>
      </c>
      <c r="H623" s="39">
        <f t="shared" si="40"/>
        <v>2.8169014084507043E-2</v>
      </c>
      <c r="I623" s="38">
        <v>529</v>
      </c>
      <c r="J623" s="40">
        <f t="shared" si="41"/>
        <v>0.93133802816901412</v>
      </c>
      <c r="K623" s="41">
        <v>8</v>
      </c>
      <c r="L623" s="19">
        <f t="shared" si="39"/>
        <v>1.4084507042253521E-2</v>
      </c>
    </row>
    <row r="624" spans="2:12" ht="15.75" thickBot="1" x14ac:dyDescent="0.3">
      <c r="B624" s="16">
        <v>42461</v>
      </c>
      <c r="C624" s="43" t="s">
        <v>344</v>
      </c>
      <c r="D624" s="38">
        <v>50</v>
      </c>
      <c r="E624" s="38">
        <v>4</v>
      </c>
      <c r="F624" s="39">
        <f t="shared" si="38"/>
        <v>0.08</v>
      </c>
      <c r="G624" s="38">
        <v>1</v>
      </c>
      <c r="H624" s="39">
        <f t="shared" si="40"/>
        <v>0.02</v>
      </c>
      <c r="I624" s="38">
        <v>45</v>
      </c>
      <c r="J624" s="40">
        <f t="shared" si="41"/>
        <v>0.9</v>
      </c>
      <c r="K624" s="41">
        <v>2</v>
      </c>
      <c r="L624" s="19">
        <f t="shared" si="39"/>
        <v>0.04</v>
      </c>
    </row>
    <row r="625" spans="2:12" ht="15.75" thickBot="1" x14ac:dyDescent="0.3">
      <c r="B625" s="16">
        <v>42461</v>
      </c>
      <c r="C625" s="37" t="s">
        <v>345</v>
      </c>
      <c r="D625" s="38">
        <v>279</v>
      </c>
      <c r="E625" s="38">
        <v>10</v>
      </c>
      <c r="F625" s="39">
        <f t="shared" si="38"/>
        <v>3.5842293906810034E-2</v>
      </c>
      <c r="G625" s="38">
        <v>15</v>
      </c>
      <c r="H625" s="39">
        <f t="shared" si="40"/>
        <v>5.3763440860215055E-2</v>
      </c>
      <c r="I625" s="38">
        <v>254</v>
      </c>
      <c r="J625" s="40">
        <f t="shared" si="41"/>
        <v>0.91039426523297495</v>
      </c>
      <c r="K625" s="41">
        <v>2</v>
      </c>
      <c r="L625" s="19">
        <f t="shared" si="39"/>
        <v>7.1684587813620072E-3</v>
      </c>
    </row>
    <row r="626" spans="2:12" ht="15.75" thickBot="1" x14ac:dyDescent="0.3">
      <c r="B626" s="16">
        <v>42461</v>
      </c>
      <c r="C626" s="37" t="s">
        <v>226</v>
      </c>
      <c r="D626" s="38">
        <v>44</v>
      </c>
      <c r="E626" s="38">
        <v>1</v>
      </c>
      <c r="F626" s="39">
        <f t="shared" si="38"/>
        <v>2.2727272727272728E-2</v>
      </c>
      <c r="G626" s="38">
        <v>1</v>
      </c>
      <c r="H626" s="39">
        <f t="shared" si="40"/>
        <v>2.2727272727272728E-2</v>
      </c>
      <c r="I626" s="38">
        <v>42</v>
      </c>
      <c r="J626" s="40">
        <f t="shared" si="41"/>
        <v>0.95454545454545459</v>
      </c>
      <c r="K626" s="41">
        <v>0</v>
      </c>
      <c r="L626" s="19">
        <f t="shared" si="39"/>
        <v>0</v>
      </c>
    </row>
    <row r="627" spans="2:12" ht="15.75" thickBot="1" x14ac:dyDescent="0.3">
      <c r="B627" s="16">
        <v>42461</v>
      </c>
      <c r="C627" s="43" t="s">
        <v>346</v>
      </c>
      <c r="D627" s="38">
        <v>71</v>
      </c>
      <c r="E627" s="38">
        <v>7</v>
      </c>
      <c r="F627" s="39">
        <f t="shared" si="38"/>
        <v>9.8591549295774641E-2</v>
      </c>
      <c r="G627" s="38">
        <v>5</v>
      </c>
      <c r="H627" s="39">
        <f t="shared" si="40"/>
        <v>7.0422535211267609E-2</v>
      </c>
      <c r="I627" s="38">
        <v>59</v>
      </c>
      <c r="J627" s="40">
        <f t="shared" si="41"/>
        <v>0.83098591549295775</v>
      </c>
      <c r="K627" s="41">
        <v>0</v>
      </c>
      <c r="L627" s="19">
        <f t="shared" si="39"/>
        <v>0</v>
      </c>
    </row>
    <row r="628" spans="2:12" ht="15.75" thickBot="1" x14ac:dyDescent="0.3">
      <c r="B628" s="16">
        <v>42461</v>
      </c>
      <c r="C628" s="37" t="s">
        <v>347</v>
      </c>
      <c r="D628" s="38">
        <v>129</v>
      </c>
      <c r="E628" s="38">
        <v>8</v>
      </c>
      <c r="F628" s="39">
        <f t="shared" si="38"/>
        <v>6.2015503875968991E-2</v>
      </c>
      <c r="G628" s="38">
        <v>3</v>
      </c>
      <c r="H628" s="39">
        <f t="shared" si="40"/>
        <v>2.3255813953488372E-2</v>
      </c>
      <c r="I628" s="38">
        <v>118</v>
      </c>
      <c r="J628" s="40">
        <f t="shared" si="41"/>
        <v>0.9147286821705426</v>
      </c>
      <c r="K628" s="41">
        <v>4</v>
      </c>
      <c r="L628" s="19">
        <f t="shared" ref="L628:L691" si="42">SUM(K628/D628)</f>
        <v>3.1007751937984496E-2</v>
      </c>
    </row>
    <row r="629" spans="2:12" ht="15.75" thickBot="1" x14ac:dyDescent="0.3">
      <c r="B629" s="16">
        <v>42461</v>
      </c>
      <c r="C629" s="37" t="s">
        <v>348</v>
      </c>
      <c r="D629" s="38">
        <v>56</v>
      </c>
      <c r="E629" s="38">
        <v>0</v>
      </c>
      <c r="F629" s="39">
        <f t="shared" si="38"/>
        <v>0</v>
      </c>
      <c r="G629" s="38">
        <v>2</v>
      </c>
      <c r="H629" s="39">
        <f t="shared" si="40"/>
        <v>3.5714285714285712E-2</v>
      </c>
      <c r="I629" s="38">
        <v>54</v>
      </c>
      <c r="J629" s="40">
        <f t="shared" si="41"/>
        <v>0.9642857142857143</v>
      </c>
      <c r="K629" s="41">
        <v>0</v>
      </c>
      <c r="L629" s="19">
        <f t="shared" si="42"/>
        <v>0</v>
      </c>
    </row>
    <row r="630" spans="2:12" ht="15.75" thickBot="1" x14ac:dyDescent="0.3">
      <c r="B630" s="16">
        <v>42461</v>
      </c>
      <c r="C630" s="43" t="s">
        <v>338</v>
      </c>
      <c r="D630" s="38">
        <v>57</v>
      </c>
      <c r="E630" s="38">
        <v>6</v>
      </c>
      <c r="F630" s="39">
        <f t="shared" si="38"/>
        <v>0.10526315789473684</v>
      </c>
      <c r="G630" s="38">
        <v>2</v>
      </c>
      <c r="H630" s="39">
        <f t="shared" si="40"/>
        <v>3.5087719298245612E-2</v>
      </c>
      <c r="I630" s="38">
        <v>49</v>
      </c>
      <c r="J630" s="40">
        <f t="shared" si="41"/>
        <v>0.85964912280701755</v>
      </c>
      <c r="K630" s="41">
        <v>3</v>
      </c>
      <c r="L630" s="19">
        <f t="shared" si="42"/>
        <v>5.2631578947368418E-2</v>
      </c>
    </row>
    <row r="631" spans="2:12" ht="15.75" thickBot="1" x14ac:dyDescent="0.3">
      <c r="B631" s="16">
        <v>42461</v>
      </c>
      <c r="C631" s="37" t="s">
        <v>349</v>
      </c>
      <c r="D631" s="38">
        <v>65</v>
      </c>
      <c r="E631" s="38">
        <v>7</v>
      </c>
      <c r="F631" s="39">
        <f t="shared" si="38"/>
        <v>0.1076923076923077</v>
      </c>
      <c r="G631" s="38">
        <v>1</v>
      </c>
      <c r="H631" s="39">
        <f t="shared" si="40"/>
        <v>1.5384615384615385E-2</v>
      </c>
      <c r="I631" s="38">
        <v>57</v>
      </c>
      <c r="J631" s="40">
        <f t="shared" si="41"/>
        <v>0.87692307692307692</v>
      </c>
      <c r="K631" s="41">
        <v>1</v>
      </c>
      <c r="L631" s="19">
        <f t="shared" si="42"/>
        <v>1.5384615384615385E-2</v>
      </c>
    </row>
    <row r="632" spans="2:12" ht="15.75" thickBot="1" x14ac:dyDescent="0.3">
      <c r="B632" s="16">
        <v>42491</v>
      </c>
      <c r="C632" s="37" t="s">
        <v>285</v>
      </c>
      <c r="D632" s="38">
        <v>5</v>
      </c>
      <c r="E632" s="38">
        <v>1</v>
      </c>
      <c r="F632" s="39">
        <f t="shared" si="38"/>
        <v>0.2</v>
      </c>
      <c r="G632" s="38">
        <v>0</v>
      </c>
      <c r="H632" s="39">
        <f t="shared" si="40"/>
        <v>0</v>
      </c>
      <c r="I632" s="38">
        <v>4</v>
      </c>
      <c r="J632" s="40">
        <f t="shared" si="41"/>
        <v>0.8</v>
      </c>
      <c r="K632" s="41">
        <v>0</v>
      </c>
      <c r="L632" s="19">
        <f t="shared" si="42"/>
        <v>0</v>
      </c>
    </row>
    <row r="633" spans="2:12" ht="15.75" thickBot="1" x14ac:dyDescent="0.3">
      <c r="B633" s="16">
        <v>42491</v>
      </c>
      <c r="C633" s="37" t="s">
        <v>350</v>
      </c>
      <c r="D633" s="38">
        <v>136</v>
      </c>
      <c r="E633" s="38">
        <v>10</v>
      </c>
      <c r="F633" s="39">
        <f t="shared" si="38"/>
        <v>7.3529411764705885E-2</v>
      </c>
      <c r="G633" s="38">
        <v>8</v>
      </c>
      <c r="H633" s="39">
        <f t="shared" si="40"/>
        <v>5.8823529411764705E-2</v>
      </c>
      <c r="I633" s="38">
        <v>118</v>
      </c>
      <c r="J633" s="40">
        <f t="shared" si="41"/>
        <v>0.86764705882352944</v>
      </c>
      <c r="K633" s="41">
        <v>1</v>
      </c>
      <c r="L633" s="19">
        <f t="shared" si="42"/>
        <v>7.3529411764705881E-3</v>
      </c>
    </row>
    <row r="634" spans="2:12" ht="15.75" thickBot="1" x14ac:dyDescent="0.3">
      <c r="B634" s="16">
        <v>42491</v>
      </c>
      <c r="C634" s="37" t="s">
        <v>351</v>
      </c>
      <c r="D634" s="38">
        <v>25</v>
      </c>
      <c r="E634" s="38">
        <v>0</v>
      </c>
      <c r="F634" s="39">
        <f t="shared" si="38"/>
        <v>0</v>
      </c>
      <c r="G634" s="38">
        <v>1</v>
      </c>
      <c r="H634" s="39">
        <f t="shared" si="40"/>
        <v>0.04</v>
      </c>
      <c r="I634" s="38">
        <v>24</v>
      </c>
      <c r="J634" s="40">
        <f t="shared" si="41"/>
        <v>0.96</v>
      </c>
      <c r="K634" s="41">
        <v>0</v>
      </c>
      <c r="L634" s="19">
        <f t="shared" si="42"/>
        <v>0</v>
      </c>
    </row>
    <row r="635" spans="2:12" ht="15.75" thickBot="1" x14ac:dyDescent="0.3">
      <c r="B635" s="16">
        <v>42491</v>
      </c>
      <c r="C635" s="37" t="s">
        <v>336</v>
      </c>
      <c r="D635" s="38">
        <v>20</v>
      </c>
      <c r="E635" s="38">
        <v>1</v>
      </c>
      <c r="F635" s="39">
        <f t="shared" si="38"/>
        <v>0.05</v>
      </c>
      <c r="G635" s="38">
        <v>0</v>
      </c>
      <c r="H635" s="39">
        <f t="shared" si="40"/>
        <v>0</v>
      </c>
      <c r="I635" s="38">
        <v>19</v>
      </c>
      <c r="J635" s="40">
        <f t="shared" si="41"/>
        <v>0.95</v>
      </c>
      <c r="K635" s="41">
        <v>0</v>
      </c>
      <c r="L635" s="19">
        <f t="shared" si="42"/>
        <v>0</v>
      </c>
    </row>
    <row r="636" spans="2:12" ht="15.75" thickBot="1" x14ac:dyDescent="0.3">
      <c r="B636" s="16">
        <v>42491</v>
      </c>
      <c r="C636" s="43" t="s">
        <v>352</v>
      </c>
      <c r="D636" s="38">
        <v>106</v>
      </c>
      <c r="E636" s="38">
        <v>7</v>
      </c>
      <c r="F636" s="39">
        <f t="shared" si="38"/>
        <v>6.6037735849056603E-2</v>
      </c>
      <c r="G636" s="38">
        <v>11</v>
      </c>
      <c r="H636" s="39">
        <f t="shared" si="40"/>
        <v>0.10377358490566038</v>
      </c>
      <c r="I636" s="38">
        <v>88</v>
      </c>
      <c r="J636" s="40">
        <f t="shared" si="41"/>
        <v>0.83018867924528306</v>
      </c>
      <c r="K636" s="41">
        <v>2</v>
      </c>
      <c r="L636" s="19">
        <f t="shared" si="42"/>
        <v>1.8867924528301886E-2</v>
      </c>
    </row>
    <row r="637" spans="2:12" ht="15.75" thickBot="1" x14ac:dyDescent="0.3">
      <c r="B637" s="16">
        <v>42491</v>
      </c>
      <c r="C637" s="43" t="s">
        <v>353</v>
      </c>
      <c r="D637" s="38">
        <v>250</v>
      </c>
      <c r="E637" s="38">
        <v>4</v>
      </c>
      <c r="F637" s="39">
        <f t="shared" si="38"/>
        <v>1.6E-2</v>
      </c>
      <c r="G637" s="38">
        <v>5</v>
      </c>
      <c r="H637" s="39">
        <f t="shared" si="40"/>
        <v>0.02</v>
      </c>
      <c r="I637" s="38">
        <v>241</v>
      </c>
      <c r="J637" s="40">
        <f t="shared" si="41"/>
        <v>0.96399999999999997</v>
      </c>
      <c r="K637" s="41">
        <v>4</v>
      </c>
      <c r="L637" s="19">
        <f t="shared" si="42"/>
        <v>1.6E-2</v>
      </c>
    </row>
    <row r="638" spans="2:12" ht="15.75" thickBot="1" x14ac:dyDescent="0.3">
      <c r="B638" s="16">
        <v>42491</v>
      </c>
      <c r="C638" s="37" t="s">
        <v>226</v>
      </c>
      <c r="D638" s="38">
        <v>30</v>
      </c>
      <c r="E638" s="38">
        <v>1</v>
      </c>
      <c r="F638" s="39">
        <f t="shared" si="38"/>
        <v>3.3333333333333333E-2</v>
      </c>
      <c r="G638" s="38">
        <v>0</v>
      </c>
      <c r="H638" s="39">
        <f t="shared" si="40"/>
        <v>0</v>
      </c>
      <c r="I638" s="38">
        <v>29</v>
      </c>
      <c r="J638" s="40">
        <f t="shared" si="41"/>
        <v>0.96666666666666667</v>
      </c>
      <c r="K638" s="41">
        <v>0</v>
      </c>
      <c r="L638" s="19">
        <f t="shared" si="42"/>
        <v>0</v>
      </c>
    </row>
    <row r="639" spans="2:12" ht="15.75" thickBot="1" x14ac:dyDescent="0.3">
      <c r="B639" s="16">
        <v>42491</v>
      </c>
      <c r="C639" s="37" t="s">
        <v>354</v>
      </c>
      <c r="D639" s="38">
        <v>65</v>
      </c>
      <c r="E639" s="38">
        <v>4</v>
      </c>
      <c r="F639" s="39">
        <f t="shared" si="38"/>
        <v>6.1538461538461542E-2</v>
      </c>
      <c r="G639" s="38">
        <v>3</v>
      </c>
      <c r="H639" s="39">
        <f t="shared" si="40"/>
        <v>4.6153846153846156E-2</v>
      </c>
      <c r="I639" s="38">
        <v>58</v>
      </c>
      <c r="J639" s="40">
        <f t="shared" si="41"/>
        <v>0.89230769230769236</v>
      </c>
      <c r="K639" s="41">
        <v>0</v>
      </c>
      <c r="L639" s="19">
        <f t="shared" si="42"/>
        <v>0</v>
      </c>
    </row>
    <row r="640" spans="2:12" ht="15.75" thickBot="1" x14ac:dyDescent="0.3">
      <c r="B640" s="16">
        <v>42522</v>
      </c>
      <c r="C640" s="37" t="s">
        <v>252</v>
      </c>
      <c r="D640" s="38">
        <v>104</v>
      </c>
      <c r="E640" s="38">
        <v>1</v>
      </c>
      <c r="F640" s="39">
        <f t="shared" si="38"/>
        <v>9.6153846153846159E-3</v>
      </c>
      <c r="G640" s="38">
        <v>5</v>
      </c>
      <c r="H640" s="39">
        <f t="shared" si="40"/>
        <v>4.807692307692308E-2</v>
      </c>
      <c r="I640" s="38">
        <v>98</v>
      </c>
      <c r="J640" s="40">
        <f t="shared" si="41"/>
        <v>0.94230769230769229</v>
      </c>
      <c r="K640" s="41">
        <v>0</v>
      </c>
      <c r="L640" s="19">
        <f t="shared" si="42"/>
        <v>0</v>
      </c>
    </row>
    <row r="641" spans="2:12" ht="15.75" thickBot="1" x14ac:dyDescent="0.3">
      <c r="B641" s="16">
        <v>42522</v>
      </c>
      <c r="C641" s="37" t="s">
        <v>203</v>
      </c>
      <c r="D641" s="38">
        <v>48</v>
      </c>
      <c r="E641" s="38">
        <v>0</v>
      </c>
      <c r="F641" s="39">
        <f t="shared" si="38"/>
        <v>0</v>
      </c>
      <c r="G641" s="38">
        <v>1</v>
      </c>
      <c r="H641" s="39">
        <f t="shared" si="40"/>
        <v>2.0833333333333332E-2</v>
      </c>
      <c r="I641" s="38">
        <v>47</v>
      </c>
      <c r="J641" s="40">
        <f t="shared" si="41"/>
        <v>0.97916666666666663</v>
      </c>
      <c r="K641" s="41">
        <v>0</v>
      </c>
      <c r="L641" s="19">
        <f t="shared" si="42"/>
        <v>0</v>
      </c>
    </row>
    <row r="642" spans="2:12" ht="15.75" thickBot="1" x14ac:dyDescent="0.3">
      <c r="B642" s="16">
        <v>42522</v>
      </c>
      <c r="C642" s="37" t="s">
        <v>285</v>
      </c>
      <c r="D642" s="38">
        <v>9</v>
      </c>
      <c r="E642" s="38">
        <v>1</v>
      </c>
      <c r="F642" s="39">
        <f t="shared" si="38"/>
        <v>0.1111111111111111</v>
      </c>
      <c r="G642" s="38">
        <v>2</v>
      </c>
      <c r="H642" s="39">
        <f t="shared" si="40"/>
        <v>0.22222222222222221</v>
      </c>
      <c r="I642" s="38">
        <v>6</v>
      </c>
      <c r="J642" s="40">
        <f t="shared" si="41"/>
        <v>0.66666666666666663</v>
      </c>
      <c r="K642" s="41">
        <v>0</v>
      </c>
      <c r="L642" s="19">
        <f t="shared" si="42"/>
        <v>0</v>
      </c>
    </row>
    <row r="643" spans="2:12" ht="15.75" thickBot="1" x14ac:dyDescent="0.3">
      <c r="B643" s="16">
        <v>42522</v>
      </c>
      <c r="C643" s="37" t="s">
        <v>355</v>
      </c>
      <c r="D643" s="38">
        <v>9</v>
      </c>
      <c r="E643" s="38">
        <v>1</v>
      </c>
      <c r="F643" s="39">
        <f t="shared" si="38"/>
        <v>0.1111111111111111</v>
      </c>
      <c r="G643" s="38">
        <v>0</v>
      </c>
      <c r="H643" s="39">
        <f t="shared" si="40"/>
        <v>0</v>
      </c>
      <c r="I643" s="38">
        <v>8</v>
      </c>
      <c r="J643" s="40">
        <f t="shared" si="41"/>
        <v>0.88888888888888884</v>
      </c>
      <c r="K643" s="41">
        <v>0</v>
      </c>
      <c r="L643" s="19">
        <f t="shared" si="42"/>
        <v>0</v>
      </c>
    </row>
    <row r="644" spans="2:12" ht="15.75" thickBot="1" x14ac:dyDescent="0.3">
      <c r="B644" s="16">
        <v>42522</v>
      </c>
      <c r="C644" s="37" t="s">
        <v>320</v>
      </c>
      <c r="D644" s="38">
        <v>11</v>
      </c>
      <c r="E644" s="38">
        <v>0</v>
      </c>
      <c r="F644" s="39">
        <f t="shared" si="38"/>
        <v>0</v>
      </c>
      <c r="G644" s="38">
        <v>0</v>
      </c>
      <c r="H644" s="39">
        <f t="shared" si="40"/>
        <v>0</v>
      </c>
      <c r="I644" s="38">
        <v>11</v>
      </c>
      <c r="J644" s="40">
        <f t="shared" si="41"/>
        <v>1</v>
      </c>
      <c r="K644" s="41">
        <v>0</v>
      </c>
      <c r="L644" s="19">
        <f t="shared" si="42"/>
        <v>0</v>
      </c>
    </row>
    <row r="645" spans="2:12" ht="15.75" thickBot="1" x14ac:dyDescent="0.3">
      <c r="B645" s="16">
        <v>42522</v>
      </c>
      <c r="C645" s="37" t="s">
        <v>356</v>
      </c>
      <c r="D645" s="44">
        <v>56</v>
      </c>
      <c r="E645" s="44">
        <v>1</v>
      </c>
      <c r="F645" s="45">
        <f t="shared" si="38"/>
        <v>1.7857142857142856E-2</v>
      </c>
      <c r="G645" s="44">
        <v>7</v>
      </c>
      <c r="H645" s="45">
        <f t="shared" si="40"/>
        <v>0.125</v>
      </c>
      <c r="I645" s="44">
        <v>48</v>
      </c>
      <c r="J645" s="46">
        <f t="shared" si="41"/>
        <v>0.8571428571428571</v>
      </c>
      <c r="K645" s="41">
        <v>0</v>
      </c>
      <c r="L645" s="19">
        <f t="shared" si="42"/>
        <v>0</v>
      </c>
    </row>
    <row r="646" spans="2:12" ht="15.75" thickBot="1" x14ac:dyDescent="0.3">
      <c r="B646" s="16">
        <v>42522</v>
      </c>
      <c r="C646" s="37" t="s">
        <v>226</v>
      </c>
      <c r="D646" s="44">
        <v>23</v>
      </c>
      <c r="E646" s="44">
        <v>0</v>
      </c>
      <c r="F646" s="45">
        <f t="shared" si="38"/>
        <v>0</v>
      </c>
      <c r="G646" s="44">
        <v>0</v>
      </c>
      <c r="H646" s="45">
        <f t="shared" si="40"/>
        <v>0</v>
      </c>
      <c r="I646" s="44">
        <v>23</v>
      </c>
      <c r="J646" s="46">
        <f t="shared" si="41"/>
        <v>1</v>
      </c>
      <c r="K646" s="41">
        <v>0</v>
      </c>
      <c r="L646" s="19">
        <f t="shared" si="42"/>
        <v>0</v>
      </c>
    </row>
    <row r="647" spans="2:12" ht="15.75" thickBot="1" x14ac:dyDescent="0.3">
      <c r="B647" s="16">
        <v>42522</v>
      </c>
      <c r="C647" s="37" t="s">
        <v>336</v>
      </c>
      <c r="D647" s="44">
        <v>10</v>
      </c>
      <c r="E647" s="44">
        <v>1</v>
      </c>
      <c r="F647" s="45">
        <f t="shared" si="38"/>
        <v>0.1</v>
      </c>
      <c r="G647" s="44">
        <v>0</v>
      </c>
      <c r="H647" s="45">
        <f t="shared" si="40"/>
        <v>0</v>
      </c>
      <c r="I647" s="44">
        <v>9</v>
      </c>
      <c r="J647" s="46">
        <f t="shared" si="41"/>
        <v>0.9</v>
      </c>
      <c r="K647" s="41">
        <v>0</v>
      </c>
      <c r="L647" s="19">
        <f t="shared" si="42"/>
        <v>0</v>
      </c>
    </row>
    <row r="648" spans="2:12" ht="15.75" thickBot="1" x14ac:dyDescent="0.3">
      <c r="B648" s="16">
        <v>42522</v>
      </c>
      <c r="C648" s="37" t="s">
        <v>357</v>
      </c>
      <c r="D648" s="44">
        <v>51</v>
      </c>
      <c r="E648" s="44">
        <v>2</v>
      </c>
      <c r="F648" s="45">
        <f t="shared" si="38"/>
        <v>3.9215686274509803E-2</v>
      </c>
      <c r="G648" s="44">
        <v>1</v>
      </c>
      <c r="H648" s="45">
        <f t="shared" si="40"/>
        <v>1.9607843137254902E-2</v>
      </c>
      <c r="I648" s="44">
        <v>48</v>
      </c>
      <c r="J648" s="46">
        <f t="shared" si="41"/>
        <v>0.94117647058823528</v>
      </c>
      <c r="K648" s="41">
        <v>1</v>
      </c>
      <c r="L648" s="19">
        <f t="shared" si="42"/>
        <v>1.9607843137254902E-2</v>
      </c>
    </row>
    <row r="649" spans="2:12" ht="15.75" thickBot="1" x14ac:dyDescent="0.3">
      <c r="B649" s="16">
        <v>42552</v>
      </c>
      <c r="C649" s="37" t="s">
        <v>285</v>
      </c>
      <c r="D649" s="44">
        <v>4</v>
      </c>
      <c r="E649" s="44">
        <v>0</v>
      </c>
      <c r="F649" s="45">
        <f t="shared" si="38"/>
        <v>0</v>
      </c>
      <c r="G649" s="44">
        <v>0</v>
      </c>
      <c r="H649" s="45">
        <f t="shared" si="40"/>
        <v>0</v>
      </c>
      <c r="I649" s="44">
        <v>4</v>
      </c>
      <c r="J649" s="46">
        <f t="shared" si="41"/>
        <v>1</v>
      </c>
      <c r="K649" s="41">
        <v>0</v>
      </c>
      <c r="L649" s="19">
        <f t="shared" si="42"/>
        <v>0</v>
      </c>
    </row>
    <row r="650" spans="2:12" ht="15.75" thickBot="1" x14ac:dyDescent="0.3">
      <c r="B650" s="16">
        <v>42552</v>
      </c>
      <c r="C650" s="43" t="s">
        <v>291</v>
      </c>
      <c r="D650" s="44">
        <v>30</v>
      </c>
      <c r="E650" s="44">
        <v>0</v>
      </c>
      <c r="F650" s="45">
        <f t="shared" si="38"/>
        <v>0</v>
      </c>
      <c r="G650" s="44">
        <v>1</v>
      </c>
      <c r="H650" s="45">
        <f t="shared" si="40"/>
        <v>3.3333333333333333E-2</v>
      </c>
      <c r="I650" s="44">
        <v>29</v>
      </c>
      <c r="J650" s="46">
        <f t="shared" si="41"/>
        <v>0.96666666666666667</v>
      </c>
      <c r="K650" s="41">
        <v>0</v>
      </c>
      <c r="L650" s="19">
        <f t="shared" si="42"/>
        <v>0</v>
      </c>
    </row>
    <row r="651" spans="2:12" ht="15.75" thickBot="1" x14ac:dyDescent="0.3">
      <c r="B651" s="16">
        <v>42552</v>
      </c>
      <c r="C651" s="37" t="s">
        <v>358</v>
      </c>
      <c r="D651" s="44">
        <v>43</v>
      </c>
      <c r="E651" s="44">
        <v>4</v>
      </c>
      <c r="F651" s="45">
        <f t="shared" si="38"/>
        <v>9.3023255813953487E-2</v>
      </c>
      <c r="G651" s="44">
        <v>3</v>
      </c>
      <c r="H651" s="45">
        <f t="shared" si="40"/>
        <v>6.9767441860465115E-2</v>
      </c>
      <c r="I651" s="44">
        <v>36</v>
      </c>
      <c r="J651" s="46">
        <f t="shared" si="41"/>
        <v>0.83720930232558144</v>
      </c>
      <c r="K651" s="41">
        <v>2</v>
      </c>
      <c r="L651" s="19">
        <f t="shared" si="42"/>
        <v>4.6511627906976744E-2</v>
      </c>
    </row>
    <row r="652" spans="2:12" ht="15.75" thickBot="1" x14ac:dyDescent="0.3">
      <c r="B652" s="16">
        <v>42552</v>
      </c>
      <c r="C652" s="37" t="s">
        <v>359</v>
      </c>
      <c r="D652" s="44">
        <v>41</v>
      </c>
      <c r="E652" s="44">
        <v>1</v>
      </c>
      <c r="F652" s="45">
        <f t="shared" si="38"/>
        <v>2.4390243902439025E-2</v>
      </c>
      <c r="G652" s="44">
        <v>0</v>
      </c>
      <c r="H652" s="45">
        <f t="shared" si="40"/>
        <v>0</v>
      </c>
      <c r="I652" s="44">
        <v>40</v>
      </c>
      <c r="J652" s="46">
        <f t="shared" si="41"/>
        <v>0.97560975609756095</v>
      </c>
      <c r="K652" s="41">
        <v>0</v>
      </c>
      <c r="L652" s="19">
        <f t="shared" si="42"/>
        <v>0</v>
      </c>
    </row>
    <row r="653" spans="2:12" ht="15.75" thickBot="1" x14ac:dyDescent="0.3">
      <c r="B653" s="16">
        <v>42552</v>
      </c>
      <c r="C653" s="37" t="s">
        <v>226</v>
      </c>
      <c r="D653" s="44">
        <v>28</v>
      </c>
      <c r="E653" s="44">
        <v>0</v>
      </c>
      <c r="F653" s="45">
        <f t="shared" si="38"/>
        <v>0</v>
      </c>
      <c r="G653" s="44">
        <v>2</v>
      </c>
      <c r="H653" s="45">
        <f t="shared" si="40"/>
        <v>7.1428571428571425E-2</v>
      </c>
      <c r="I653" s="44">
        <v>26</v>
      </c>
      <c r="J653" s="46">
        <f t="shared" si="41"/>
        <v>0.9285714285714286</v>
      </c>
      <c r="K653" s="41">
        <v>0</v>
      </c>
      <c r="L653" s="19">
        <f t="shared" si="42"/>
        <v>0</v>
      </c>
    </row>
    <row r="654" spans="2:12" ht="15.75" thickBot="1" x14ac:dyDescent="0.3">
      <c r="B654" s="16">
        <v>42552</v>
      </c>
      <c r="C654" s="37" t="s">
        <v>300</v>
      </c>
      <c r="D654" s="44">
        <v>86</v>
      </c>
      <c r="E654" s="44">
        <v>6</v>
      </c>
      <c r="F654" s="45">
        <f t="shared" si="38"/>
        <v>6.9767441860465115E-2</v>
      </c>
      <c r="G654" s="44">
        <v>3</v>
      </c>
      <c r="H654" s="45">
        <f t="shared" si="40"/>
        <v>3.4883720930232558E-2</v>
      </c>
      <c r="I654" s="44">
        <v>77</v>
      </c>
      <c r="J654" s="46">
        <f t="shared" si="41"/>
        <v>0.89534883720930236</v>
      </c>
      <c r="K654" s="41">
        <v>1</v>
      </c>
      <c r="L654" s="19">
        <f t="shared" si="42"/>
        <v>1.1627906976744186E-2</v>
      </c>
    </row>
    <row r="655" spans="2:12" ht="15.75" thickBot="1" x14ac:dyDescent="0.3">
      <c r="B655" s="16">
        <v>42552</v>
      </c>
      <c r="C655" s="43" t="s">
        <v>353</v>
      </c>
      <c r="D655" s="38">
        <v>109</v>
      </c>
      <c r="E655" s="38">
        <v>2</v>
      </c>
      <c r="F655" s="39">
        <f t="shared" si="38"/>
        <v>1.834862385321101E-2</v>
      </c>
      <c r="G655" s="38">
        <v>2</v>
      </c>
      <c r="H655" s="39">
        <f t="shared" si="40"/>
        <v>1.834862385321101E-2</v>
      </c>
      <c r="I655" s="38">
        <v>105</v>
      </c>
      <c r="J655" s="40">
        <f t="shared" si="41"/>
        <v>0.96330275229357798</v>
      </c>
      <c r="K655" s="41">
        <v>2</v>
      </c>
      <c r="L655" s="19">
        <f t="shared" si="42"/>
        <v>1.834862385321101E-2</v>
      </c>
    </row>
    <row r="656" spans="2:12" ht="15.75" thickBot="1" x14ac:dyDescent="0.3">
      <c r="B656" s="16">
        <v>42583</v>
      </c>
      <c r="C656" s="37" t="s">
        <v>360</v>
      </c>
      <c r="D656" s="38">
        <v>33</v>
      </c>
      <c r="E656" s="38">
        <v>3</v>
      </c>
      <c r="F656" s="39">
        <f t="shared" si="38"/>
        <v>9.0909090909090912E-2</v>
      </c>
      <c r="G656" s="38">
        <v>1</v>
      </c>
      <c r="H656" s="39">
        <f t="shared" si="40"/>
        <v>3.0303030303030304E-2</v>
      </c>
      <c r="I656" s="38">
        <v>29</v>
      </c>
      <c r="J656" s="40">
        <f t="shared" si="41"/>
        <v>0.87878787878787878</v>
      </c>
      <c r="K656" s="41">
        <v>1</v>
      </c>
      <c r="L656" s="19">
        <f t="shared" si="42"/>
        <v>3.0303030303030304E-2</v>
      </c>
    </row>
    <row r="657" spans="2:12" ht="15.75" thickBot="1" x14ac:dyDescent="0.3">
      <c r="B657" s="16">
        <v>42583</v>
      </c>
      <c r="C657" s="37" t="s">
        <v>361</v>
      </c>
      <c r="D657" s="38">
        <v>117</v>
      </c>
      <c r="E657" s="38">
        <v>2</v>
      </c>
      <c r="F657" s="39">
        <f t="shared" si="38"/>
        <v>1.7094017094017096E-2</v>
      </c>
      <c r="G657" s="38">
        <v>6</v>
      </c>
      <c r="H657" s="39">
        <f t="shared" si="40"/>
        <v>5.128205128205128E-2</v>
      </c>
      <c r="I657" s="38">
        <v>109</v>
      </c>
      <c r="J657" s="40">
        <f t="shared" si="41"/>
        <v>0.93162393162393164</v>
      </c>
      <c r="K657" s="41">
        <v>1</v>
      </c>
      <c r="L657" s="19">
        <f t="shared" si="42"/>
        <v>8.5470085470085479E-3</v>
      </c>
    </row>
    <row r="658" spans="2:12" ht="15.75" thickBot="1" x14ac:dyDescent="0.3">
      <c r="B658" s="16">
        <v>42583</v>
      </c>
      <c r="C658" s="37" t="s">
        <v>362</v>
      </c>
      <c r="D658" s="38">
        <v>56</v>
      </c>
      <c r="E658" s="38">
        <v>0</v>
      </c>
      <c r="F658" s="39">
        <f t="shared" si="38"/>
        <v>0</v>
      </c>
      <c r="G658" s="38">
        <v>2</v>
      </c>
      <c r="H658" s="39">
        <f t="shared" si="40"/>
        <v>3.5714285714285712E-2</v>
      </c>
      <c r="I658" s="38">
        <v>54</v>
      </c>
      <c r="J658" s="40">
        <f t="shared" si="41"/>
        <v>0.9642857142857143</v>
      </c>
      <c r="K658" s="41">
        <v>0</v>
      </c>
      <c r="L658" s="19">
        <f t="shared" si="42"/>
        <v>0</v>
      </c>
    </row>
    <row r="659" spans="2:12" ht="15.75" thickBot="1" x14ac:dyDescent="0.3">
      <c r="B659" s="16">
        <v>42583</v>
      </c>
      <c r="C659" s="37" t="s">
        <v>363</v>
      </c>
      <c r="D659" s="38">
        <v>12</v>
      </c>
      <c r="E659" s="38">
        <v>0</v>
      </c>
      <c r="F659" s="39">
        <f t="shared" si="38"/>
        <v>0</v>
      </c>
      <c r="G659" s="38">
        <v>0</v>
      </c>
      <c r="H659" s="39">
        <f t="shared" si="40"/>
        <v>0</v>
      </c>
      <c r="I659" s="38">
        <v>12</v>
      </c>
      <c r="J659" s="40">
        <f t="shared" si="41"/>
        <v>1</v>
      </c>
      <c r="K659" s="41">
        <v>0</v>
      </c>
      <c r="L659" s="19">
        <f t="shared" si="42"/>
        <v>0</v>
      </c>
    </row>
    <row r="660" spans="2:12" ht="15.75" thickBot="1" x14ac:dyDescent="0.3">
      <c r="B660" s="16">
        <v>42583</v>
      </c>
      <c r="C660" s="43" t="s">
        <v>364</v>
      </c>
      <c r="D660" s="38">
        <v>71</v>
      </c>
      <c r="E660" s="38">
        <v>2</v>
      </c>
      <c r="F660" s="39">
        <f t="shared" si="38"/>
        <v>2.8169014084507043E-2</v>
      </c>
      <c r="G660" s="38">
        <v>2</v>
      </c>
      <c r="H660" s="39">
        <f t="shared" si="40"/>
        <v>2.8169014084507043E-2</v>
      </c>
      <c r="I660" s="38">
        <v>67</v>
      </c>
      <c r="J660" s="40">
        <f t="shared" si="41"/>
        <v>0.94366197183098588</v>
      </c>
      <c r="K660" s="41">
        <v>0</v>
      </c>
      <c r="L660" s="19">
        <f t="shared" si="42"/>
        <v>0</v>
      </c>
    </row>
    <row r="661" spans="2:12" ht="15.75" thickBot="1" x14ac:dyDescent="0.3">
      <c r="B661" s="16">
        <v>42583</v>
      </c>
      <c r="C661" s="37" t="s">
        <v>226</v>
      </c>
      <c r="D661" s="38">
        <v>37</v>
      </c>
      <c r="E661" s="38">
        <v>2</v>
      </c>
      <c r="F661" s="39">
        <f t="shared" si="38"/>
        <v>5.4054054054054057E-2</v>
      </c>
      <c r="G661" s="38">
        <v>0</v>
      </c>
      <c r="H661" s="39">
        <f t="shared" si="40"/>
        <v>0</v>
      </c>
      <c r="I661" s="38">
        <v>35</v>
      </c>
      <c r="J661" s="40">
        <f t="shared" si="41"/>
        <v>0.94594594594594594</v>
      </c>
      <c r="K661" s="41">
        <v>0</v>
      </c>
      <c r="L661" s="19">
        <f t="shared" si="42"/>
        <v>0</v>
      </c>
    </row>
    <row r="662" spans="2:12" ht="15.75" thickBot="1" x14ac:dyDescent="0.3">
      <c r="B662" s="16">
        <v>42583</v>
      </c>
      <c r="C662" s="37" t="s">
        <v>365</v>
      </c>
      <c r="D662" s="38">
        <v>29</v>
      </c>
      <c r="E662" s="38">
        <v>1</v>
      </c>
      <c r="F662" s="39">
        <f t="shared" si="38"/>
        <v>3.4482758620689655E-2</v>
      </c>
      <c r="G662" s="38">
        <v>1</v>
      </c>
      <c r="H662" s="39">
        <f t="shared" si="40"/>
        <v>3.4482758620689655E-2</v>
      </c>
      <c r="I662" s="38">
        <v>27</v>
      </c>
      <c r="J662" s="40">
        <f t="shared" si="41"/>
        <v>0.93103448275862066</v>
      </c>
      <c r="K662" s="41">
        <v>1</v>
      </c>
      <c r="L662" s="19">
        <f t="shared" si="42"/>
        <v>3.4482758620689655E-2</v>
      </c>
    </row>
    <row r="663" spans="2:12" ht="15.75" thickBot="1" x14ac:dyDescent="0.3">
      <c r="B663" s="16">
        <v>42583</v>
      </c>
      <c r="C663" s="37" t="s">
        <v>366</v>
      </c>
      <c r="D663" s="38">
        <v>61</v>
      </c>
      <c r="E663" s="38">
        <v>2</v>
      </c>
      <c r="F663" s="39">
        <f t="shared" si="38"/>
        <v>3.2786885245901641E-2</v>
      </c>
      <c r="G663" s="38">
        <v>1</v>
      </c>
      <c r="H663" s="39">
        <f t="shared" si="40"/>
        <v>1.6393442622950821E-2</v>
      </c>
      <c r="I663" s="38">
        <v>58</v>
      </c>
      <c r="J663" s="40">
        <f t="shared" si="41"/>
        <v>0.95081967213114749</v>
      </c>
      <c r="K663" s="41">
        <v>0</v>
      </c>
      <c r="L663" s="19">
        <f t="shared" si="42"/>
        <v>0</v>
      </c>
    </row>
    <row r="664" spans="2:12" ht="15.75" thickBot="1" x14ac:dyDescent="0.3">
      <c r="B664" s="16">
        <v>42614</v>
      </c>
      <c r="C664" s="37" t="s">
        <v>295</v>
      </c>
      <c r="D664" s="38">
        <v>72</v>
      </c>
      <c r="E664" s="38">
        <v>1</v>
      </c>
      <c r="F664" s="39">
        <f t="shared" si="38"/>
        <v>1.3888888888888888E-2</v>
      </c>
      <c r="G664" s="38">
        <v>1</v>
      </c>
      <c r="H664" s="39">
        <f t="shared" si="40"/>
        <v>1.3888888888888888E-2</v>
      </c>
      <c r="I664" s="38">
        <v>70</v>
      </c>
      <c r="J664" s="40">
        <f t="shared" si="41"/>
        <v>0.97222222222222221</v>
      </c>
      <c r="K664" s="41">
        <v>0</v>
      </c>
      <c r="L664" s="19">
        <f t="shared" si="42"/>
        <v>0</v>
      </c>
    </row>
    <row r="665" spans="2:12" ht="15.75" thickBot="1" x14ac:dyDescent="0.3">
      <c r="B665" s="16">
        <v>42614</v>
      </c>
      <c r="C665" s="37" t="s">
        <v>367</v>
      </c>
      <c r="D665" s="38">
        <v>143</v>
      </c>
      <c r="E665" s="38">
        <v>9</v>
      </c>
      <c r="F665" s="39">
        <f t="shared" si="38"/>
        <v>6.2937062937062943E-2</v>
      </c>
      <c r="G665" s="38">
        <v>8</v>
      </c>
      <c r="H665" s="39">
        <f t="shared" si="40"/>
        <v>5.5944055944055944E-2</v>
      </c>
      <c r="I665" s="38">
        <v>126</v>
      </c>
      <c r="J665" s="40">
        <f t="shared" si="41"/>
        <v>0.88111888111888115</v>
      </c>
      <c r="K665" s="41">
        <v>5</v>
      </c>
      <c r="L665" s="19">
        <f t="shared" si="42"/>
        <v>3.4965034965034968E-2</v>
      </c>
    </row>
    <row r="666" spans="2:12" ht="15.75" thickBot="1" x14ac:dyDescent="0.3">
      <c r="B666" s="16">
        <v>42583</v>
      </c>
      <c r="C666" s="37" t="s">
        <v>368</v>
      </c>
      <c r="D666" s="38">
        <v>68</v>
      </c>
      <c r="E666" s="38">
        <v>3</v>
      </c>
      <c r="F666" s="39">
        <f t="shared" si="38"/>
        <v>4.4117647058823532E-2</v>
      </c>
      <c r="G666" s="38">
        <v>4</v>
      </c>
      <c r="H666" s="39">
        <f t="shared" si="40"/>
        <v>5.8823529411764705E-2</v>
      </c>
      <c r="I666" s="38">
        <v>61</v>
      </c>
      <c r="J666" s="40">
        <f t="shared" si="41"/>
        <v>0.8970588235294118</v>
      </c>
      <c r="K666" s="41">
        <v>2</v>
      </c>
      <c r="L666" s="19">
        <f t="shared" si="42"/>
        <v>2.9411764705882353E-2</v>
      </c>
    </row>
    <row r="667" spans="2:12" ht="15.75" thickBot="1" x14ac:dyDescent="0.3">
      <c r="B667" s="16">
        <v>42614</v>
      </c>
      <c r="C667" s="37" t="s">
        <v>262</v>
      </c>
      <c r="D667" s="38">
        <v>238</v>
      </c>
      <c r="E667" s="38">
        <v>16</v>
      </c>
      <c r="F667" s="39">
        <f t="shared" si="38"/>
        <v>6.7226890756302518E-2</v>
      </c>
      <c r="G667" s="38">
        <v>6</v>
      </c>
      <c r="H667" s="39">
        <f t="shared" si="40"/>
        <v>2.5210084033613446E-2</v>
      </c>
      <c r="I667" s="38">
        <v>216</v>
      </c>
      <c r="J667" s="40">
        <f t="shared" si="41"/>
        <v>0.90756302521008403</v>
      </c>
      <c r="K667" s="41">
        <v>4</v>
      </c>
      <c r="L667" s="19">
        <f t="shared" si="42"/>
        <v>1.680672268907563E-2</v>
      </c>
    </row>
    <row r="668" spans="2:12" ht="15.75" thickBot="1" x14ac:dyDescent="0.3">
      <c r="B668" s="16">
        <v>42614</v>
      </c>
      <c r="C668" s="37" t="s">
        <v>226</v>
      </c>
      <c r="D668" s="38">
        <v>47</v>
      </c>
      <c r="E668" s="38">
        <v>1</v>
      </c>
      <c r="F668" s="39">
        <f t="shared" si="38"/>
        <v>2.1276595744680851E-2</v>
      </c>
      <c r="G668" s="38">
        <v>2</v>
      </c>
      <c r="H668" s="39">
        <f t="shared" si="40"/>
        <v>4.2553191489361701E-2</v>
      </c>
      <c r="I668" s="38">
        <v>44</v>
      </c>
      <c r="J668" s="40">
        <f t="shared" si="41"/>
        <v>0.93617021276595747</v>
      </c>
      <c r="K668" s="41">
        <v>0</v>
      </c>
      <c r="L668" s="19">
        <f t="shared" si="42"/>
        <v>0</v>
      </c>
    </row>
    <row r="669" spans="2:12" ht="15.75" thickBot="1" x14ac:dyDescent="0.3">
      <c r="B669" s="16">
        <v>42614</v>
      </c>
      <c r="C669" s="37" t="s">
        <v>369</v>
      </c>
      <c r="D669" s="38">
        <v>119</v>
      </c>
      <c r="E669" s="38">
        <v>8</v>
      </c>
      <c r="F669" s="39">
        <f t="shared" si="38"/>
        <v>6.7226890756302518E-2</v>
      </c>
      <c r="G669" s="38">
        <v>5</v>
      </c>
      <c r="H669" s="39">
        <f t="shared" si="40"/>
        <v>4.2016806722689079E-2</v>
      </c>
      <c r="I669" s="38">
        <v>106</v>
      </c>
      <c r="J669" s="40">
        <f t="shared" si="41"/>
        <v>0.89075630252100846</v>
      </c>
      <c r="K669" s="41">
        <v>2</v>
      </c>
      <c r="L669" s="19">
        <f t="shared" si="42"/>
        <v>1.680672268907563E-2</v>
      </c>
    </row>
    <row r="670" spans="2:12" ht="15.75" thickBot="1" x14ac:dyDescent="0.3">
      <c r="B670" s="16">
        <v>42614</v>
      </c>
      <c r="C670" s="37" t="s">
        <v>370</v>
      </c>
      <c r="D670" s="38">
        <v>47</v>
      </c>
      <c r="E670" s="38">
        <v>2</v>
      </c>
      <c r="F670" s="39">
        <f t="shared" si="38"/>
        <v>4.2553191489361701E-2</v>
      </c>
      <c r="G670" s="38">
        <v>2</v>
      </c>
      <c r="H670" s="39">
        <f t="shared" si="40"/>
        <v>4.2553191489361701E-2</v>
      </c>
      <c r="I670" s="38">
        <v>43</v>
      </c>
      <c r="J670" s="40">
        <f t="shared" si="41"/>
        <v>0.91489361702127658</v>
      </c>
      <c r="K670" s="41">
        <v>0</v>
      </c>
      <c r="L670" s="19">
        <f t="shared" si="42"/>
        <v>0</v>
      </c>
    </row>
    <row r="671" spans="2:12" ht="15.75" thickBot="1" x14ac:dyDescent="0.3">
      <c r="B671" s="16">
        <v>42614</v>
      </c>
      <c r="C671" s="37" t="s">
        <v>371</v>
      </c>
      <c r="D671" s="38">
        <v>135</v>
      </c>
      <c r="E671" s="38">
        <v>9</v>
      </c>
      <c r="F671" s="39">
        <f t="shared" si="38"/>
        <v>6.6666666666666666E-2</v>
      </c>
      <c r="G671" s="38">
        <v>6</v>
      </c>
      <c r="H671" s="39">
        <f t="shared" ref="H671:H710" si="43">SUM(G671/D671)</f>
        <v>4.4444444444444446E-2</v>
      </c>
      <c r="I671" s="38">
        <v>120</v>
      </c>
      <c r="J671" s="40">
        <f t="shared" ref="J671:J710" si="44">SUM(I671/D671)</f>
        <v>0.88888888888888884</v>
      </c>
      <c r="K671" s="41">
        <v>3</v>
      </c>
      <c r="L671" s="19">
        <f t="shared" si="42"/>
        <v>2.2222222222222223E-2</v>
      </c>
    </row>
    <row r="672" spans="2:12" ht="15.75" thickBot="1" x14ac:dyDescent="0.3">
      <c r="B672" s="16">
        <v>42614</v>
      </c>
      <c r="C672" s="37" t="s">
        <v>312</v>
      </c>
      <c r="D672" s="38">
        <v>153</v>
      </c>
      <c r="E672" s="38">
        <v>13</v>
      </c>
      <c r="F672" s="39">
        <f t="shared" si="38"/>
        <v>8.4967320261437912E-2</v>
      </c>
      <c r="G672" s="38">
        <v>5</v>
      </c>
      <c r="H672" s="39">
        <f t="shared" si="43"/>
        <v>3.2679738562091505E-2</v>
      </c>
      <c r="I672" s="38">
        <v>135</v>
      </c>
      <c r="J672" s="40">
        <f t="shared" si="44"/>
        <v>0.88235294117647056</v>
      </c>
      <c r="K672" s="41">
        <v>3</v>
      </c>
      <c r="L672" s="19">
        <f t="shared" si="42"/>
        <v>1.9607843137254902E-2</v>
      </c>
    </row>
    <row r="673" spans="2:12" ht="15.75" thickBot="1" x14ac:dyDescent="0.3">
      <c r="B673" s="16">
        <v>42614</v>
      </c>
      <c r="C673" s="37" t="s">
        <v>372</v>
      </c>
      <c r="D673" s="38">
        <v>24</v>
      </c>
      <c r="E673" s="38">
        <v>0</v>
      </c>
      <c r="F673" s="39">
        <f t="shared" si="38"/>
        <v>0</v>
      </c>
      <c r="G673" s="38">
        <v>2</v>
      </c>
      <c r="H673" s="39">
        <f t="shared" si="43"/>
        <v>8.3333333333333329E-2</v>
      </c>
      <c r="I673" s="38">
        <v>22</v>
      </c>
      <c r="J673" s="40">
        <f t="shared" si="44"/>
        <v>0.91666666666666663</v>
      </c>
      <c r="K673" s="41">
        <v>0</v>
      </c>
      <c r="L673" s="19">
        <f t="shared" si="42"/>
        <v>0</v>
      </c>
    </row>
    <row r="674" spans="2:12" ht="15.75" thickBot="1" x14ac:dyDescent="0.3">
      <c r="B674" s="16">
        <v>42614</v>
      </c>
      <c r="C674" s="37" t="s">
        <v>313</v>
      </c>
      <c r="D674" s="38">
        <v>76</v>
      </c>
      <c r="E674" s="38">
        <v>3</v>
      </c>
      <c r="F674" s="39">
        <f t="shared" si="38"/>
        <v>3.9473684210526314E-2</v>
      </c>
      <c r="G674" s="38">
        <v>1</v>
      </c>
      <c r="H674" s="39">
        <f t="shared" si="43"/>
        <v>1.3157894736842105E-2</v>
      </c>
      <c r="I674" s="38">
        <v>72</v>
      </c>
      <c r="J674" s="40">
        <f t="shared" si="44"/>
        <v>0.94736842105263153</v>
      </c>
      <c r="K674" s="41">
        <v>0</v>
      </c>
      <c r="L674" s="19">
        <f t="shared" si="42"/>
        <v>0</v>
      </c>
    </row>
    <row r="675" spans="2:12" ht="15.75" thickBot="1" x14ac:dyDescent="0.3">
      <c r="B675" s="16">
        <v>42614</v>
      </c>
      <c r="C675" s="37" t="s">
        <v>314</v>
      </c>
      <c r="D675" s="38">
        <v>206</v>
      </c>
      <c r="E675" s="38">
        <v>16</v>
      </c>
      <c r="F675" s="39">
        <f t="shared" si="38"/>
        <v>7.7669902912621352E-2</v>
      </c>
      <c r="G675" s="38">
        <v>7</v>
      </c>
      <c r="H675" s="39">
        <f t="shared" si="43"/>
        <v>3.3980582524271843E-2</v>
      </c>
      <c r="I675" s="38">
        <v>183</v>
      </c>
      <c r="J675" s="40">
        <f t="shared" si="44"/>
        <v>0.88834951456310685</v>
      </c>
      <c r="K675" s="41">
        <v>4</v>
      </c>
      <c r="L675" s="19">
        <f t="shared" si="42"/>
        <v>1.9417475728155338E-2</v>
      </c>
    </row>
    <row r="676" spans="2:12" ht="15.75" thickBot="1" x14ac:dyDescent="0.3">
      <c r="B676" s="16">
        <v>42614</v>
      </c>
      <c r="C676" s="37" t="s">
        <v>373</v>
      </c>
      <c r="D676" s="38">
        <v>44</v>
      </c>
      <c r="E676" s="38">
        <v>2</v>
      </c>
      <c r="F676" s="39">
        <f t="shared" si="38"/>
        <v>4.5454545454545456E-2</v>
      </c>
      <c r="G676" s="38">
        <v>1</v>
      </c>
      <c r="H676" s="39">
        <f t="shared" si="43"/>
        <v>2.2727272727272728E-2</v>
      </c>
      <c r="I676" s="38">
        <v>41</v>
      </c>
      <c r="J676" s="40">
        <f t="shared" si="44"/>
        <v>0.93181818181818177</v>
      </c>
      <c r="K676" s="41">
        <v>0</v>
      </c>
      <c r="L676" s="19">
        <f t="shared" si="42"/>
        <v>0</v>
      </c>
    </row>
    <row r="677" spans="2:12" ht="15.75" thickBot="1" x14ac:dyDescent="0.3">
      <c r="B677" s="16">
        <v>42644</v>
      </c>
      <c r="C677" s="37" t="s">
        <v>374</v>
      </c>
      <c r="D677" s="38">
        <v>96</v>
      </c>
      <c r="E677" s="38">
        <v>9</v>
      </c>
      <c r="F677" s="39">
        <f t="shared" si="38"/>
        <v>9.375E-2</v>
      </c>
      <c r="G677" s="38">
        <v>5</v>
      </c>
      <c r="H677" s="39">
        <f t="shared" si="43"/>
        <v>5.2083333333333336E-2</v>
      </c>
      <c r="I677" s="38">
        <v>82</v>
      </c>
      <c r="J677" s="40">
        <f t="shared" si="44"/>
        <v>0.85416666666666663</v>
      </c>
      <c r="K677" s="41">
        <v>5</v>
      </c>
      <c r="L677" s="19">
        <f t="shared" si="42"/>
        <v>5.2083333333333336E-2</v>
      </c>
    </row>
    <row r="678" spans="2:12" ht="15.75" thickBot="1" x14ac:dyDescent="0.3">
      <c r="B678" s="16">
        <v>42644</v>
      </c>
      <c r="C678" s="37" t="s">
        <v>231</v>
      </c>
      <c r="D678" s="38">
        <v>70</v>
      </c>
      <c r="E678" s="38">
        <v>3</v>
      </c>
      <c r="F678" s="39">
        <f t="shared" si="38"/>
        <v>4.2857142857142858E-2</v>
      </c>
      <c r="G678" s="38">
        <v>4</v>
      </c>
      <c r="H678" s="39">
        <f t="shared" si="43"/>
        <v>5.7142857142857141E-2</v>
      </c>
      <c r="I678" s="38">
        <v>63</v>
      </c>
      <c r="J678" s="40">
        <f t="shared" si="44"/>
        <v>0.9</v>
      </c>
      <c r="K678" s="41">
        <v>1</v>
      </c>
      <c r="L678" s="19">
        <f t="shared" si="42"/>
        <v>1.4285714285714285E-2</v>
      </c>
    </row>
    <row r="679" spans="2:12" ht="15.75" thickBot="1" x14ac:dyDescent="0.3">
      <c r="B679" s="16">
        <v>42644</v>
      </c>
      <c r="C679" s="37" t="s">
        <v>285</v>
      </c>
      <c r="D679" s="38">
        <v>1</v>
      </c>
      <c r="E679" s="38">
        <v>0</v>
      </c>
      <c r="F679" s="39">
        <f t="shared" si="38"/>
        <v>0</v>
      </c>
      <c r="G679" s="38">
        <v>0</v>
      </c>
      <c r="H679" s="39">
        <f t="shared" si="43"/>
        <v>0</v>
      </c>
      <c r="I679" s="38">
        <v>1</v>
      </c>
      <c r="J679" s="40">
        <f t="shared" si="44"/>
        <v>1</v>
      </c>
      <c r="K679" s="41">
        <v>0</v>
      </c>
      <c r="L679" s="19">
        <f t="shared" si="42"/>
        <v>0</v>
      </c>
    </row>
    <row r="680" spans="2:12" ht="15.75" thickBot="1" x14ac:dyDescent="0.3">
      <c r="B680" s="16">
        <v>42644</v>
      </c>
      <c r="C680" s="37" t="s">
        <v>375</v>
      </c>
      <c r="D680" s="38">
        <v>280</v>
      </c>
      <c r="E680" s="38">
        <v>26</v>
      </c>
      <c r="F680" s="39">
        <f t="shared" si="38"/>
        <v>9.285714285714286E-2</v>
      </c>
      <c r="G680" s="38">
        <v>9</v>
      </c>
      <c r="H680" s="39">
        <f t="shared" si="43"/>
        <v>3.214285714285714E-2</v>
      </c>
      <c r="I680" s="38">
        <v>245</v>
      </c>
      <c r="J680" s="40">
        <f t="shared" si="44"/>
        <v>0.875</v>
      </c>
      <c r="K680" s="41">
        <v>8</v>
      </c>
      <c r="L680" s="19">
        <f t="shared" si="42"/>
        <v>2.8571428571428571E-2</v>
      </c>
    </row>
    <row r="681" spans="2:12" ht="15.75" thickBot="1" x14ac:dyDescent="0.3">
      <c r="B681" s="16">
        <v>42644</v>
      </c>
      <c r="C681" s="37" t="s">
        <v>376</v>
      </c>
      <c r="D681" s="38">
        <v>159</v>
      </c>
      <c r="E681" s="38">
        <v>7</v>
      </c>
      <c r="F681" s="39">
        <f t="shared" si="38"/>
        <v>4.40251572327044E-2</v>
      </c>
      <c r="G681" s="38">
        <v>4</v>
      </c>
      <c r="H681" s="39">
        <f t="shared" si="43"/>
        <v>2.5157232704402517E-2</v>
      </c>
      <c r="I681" s="38">
        <v>148</v>
      </c>
      <c r="J681" s="40">
        <f t="shared" si="44"/>
        <v>0.9308176100628931</v>
      </c>
      <c r="K681" s="41">
        <v>5</v>
      </c>
      <c r="L681" s="19">
        <f t="shared" si="42"/>
        <v>3.1446540880503145E-2</v>
      </c>
    </row>
    <row r="682" spans="2:12" ht="15.75" thickBot="1" x14ac:dyDescent="0.3">
      <c r="B682" s="16">
        <v>42644</v>
      </c>
      <c r="C682" s="37" t="s">
        <v>232</v>
      </c>
      <c r="D682" s="38">
        <v>359</v>
      </c>
      <c r="E682" s="38">
        <v>20</v>
      </c>
      <c r="F682" s="39">
        <f t="shared" si="38"/>
        <v>5.5710306406685235E-2</v>
      </c>
      <c r="G682" s="38">
        <v>16</v>
      </c>
      <c r="H682" s="39">
        <f t="shared" si="43"/>
        <v>4.456824512534819E-2</v>
      </c>
      <c r="I682" s="38">
        <v>323</v>
      </c>
      <c r="J682" s="40">
        <f t="shared" si="44"/>
        <v>0.89972144846796653</v>
      </c>
      <c r="K682" s="41">
        <v>5</v>
      </c>
      <c r="L682" s="19">
        <f t="shared" si="42"/>
        <v>1.3927576601671309E-2</v>
      </c>
    </row>
    <row r="683" spans="2:12" ht="15.75" thickBot="1" x14ac:dyDescent="0.3">
      <c r="B683" s="16">
        <v>42644</v>
      </c>
      <c r="C683" s="37" t="s">
        <v>226</v>
      </c>
      <c r="D683" s="38">
        <v>85</v>
      </c>
      <c r="E683" s="38">
        <v>4</v>
      </c>
      <c r="F683" s="39">
        <f t="shared" si="38"/>
        <v>4.7058823529411764E-2</v>
      </c>
      <c r="G683" s="38">
        <v>2</v>
      </c>
      <c r="H683" s="39">
        <f t="shared" si="43"/>
        <v>2.3529411764705882E-2</v>
      </c>
      <c r="I683" s="38">
        <v>79</v>
      </c>
      <c r="J683" s="40">
        <f t="shared" si="44"/>
        <v>0.92941176470588238</v>
      </c>
      <c r="K683" s="41">
        <v>2</v>
      </c>
      <c r="L683" s="19">
        <f t="shared" si="42"/>
        <v>2.3529411764705882E-2</v>
      </c>
    </row>
    <row r="684" spans="2:12" ht="15.75" thickBot="1" x14ac:dyDescent="0.3">
      <c r="B684" s="16">
        <v>42644</v>
      </c>
      <c r="C684" s="37" t="s">
        <v>361</v>
      </c>
      <c r="D684" s="38">
        <v>73</v>
      </c>
      <c r="E684" s="38">
        <v>4</v>
      </c>
      <c r="F684" s="39">
        <f t="shared" si="38"/>
        <v>5.4794520547945202E-2</v>
      </c>
      <c r="G684" s="38">
        <v>1</v>
      </c>
      <c r="H684" s="39">
        <f t="shared" si="43"/>
        <v>1.3698630136986301E-2</v>
      </c>
      <c r="I684" s="38">
        <v>68</v>
      </c>
      <c r="J684" s="40">
        <f t="shared" si="44"/>
        <v>0.93150684931506844</v>
      </c>
      <c r="K684" s="41">
        <v>1</v>
      </c>
      <c r="L684" s="19">
        <f t="shared" si="42"/>
        <v>1.3698630136986301E-2</v>
      </c>
    </row>
    <row r="685" spans="2:12" ht="15.75" thickBot="1" x14ac:dyDescent="0.3">
      <c r="B685" s="16">
        <v>42644</v>
      </c>
      <c r="C685" s="37" t="s">
        <v>318</v>
      </c>
      <c r="D685" s="38">
        <v>73</v>
      </c>
      <c r="E685" s="38">
        <v>2</v>
      </c>
      <c r="F685" s="39">
        <f t="shared" si="38"/>
        <v>2.7397260273972601E-2</v>
      </c>
      <c r="G685" s="38">
        <v>0</v>
      </c>
      <c r="H685" s="39">
        <f t="shared" si="43"/>
        <v>0</v>
      </c>
      <c r="I685" s="38">
        <v>71</v>
      </c>
      <c r="J685" s="40">
        <f t="shared" si="44"/>
        <v>0.9726027397260274</v>
      </c>
      <c r="K685" s="41">
        <v>0</v>
      </c>
      <c r="L685" s="19">
        <f t="shared" si="42"/>
        <v>0</v>
      </c>
    </row>
    <row r="686" spans="2:12" ht="15.75" thickBot="1" x14ac:dyDescent="0.3">
      <c r="B686" s="16">
        <v>42644</v>
      </c>
      <c r="C686" s="37" t="s">
        <v>377</v>
      </c>
      <c r="D686" s="38">
        <v>61</v>
      </c>
      <c r="E686" s="38">
        <v>3</v>
      </c>
      <c r="F686" s="39">
        <f t="shared" si="38"/>
        <v>4.9180327868852458E-2</v>
      </c>
      <c r="G686" s="38">
        <v>0</v>
      </c>
      <c r="H686" s="39">
        <f t="shared" si="43"/>
        <v>0</v>
      </c>
      <c r="I686" s="38">
        <v>58</v>
      </c>
      <c r="J686" s="40">
        <f t="shared" si="44"/>
        <v>0.95081967213114749</v>
      </c>
      <c r="K686" s="41">
        <v>0</v>
      </c>
      <c r="L686" s="19">
        <f t="shared" si="42"/>
        <v>0</v>
      </c>
    </row>
    <row r="687" spans="2:12" ht="15.75" thickBot="1" x14ac:dyDescent="0.3">
      <c r="B687" s="16">
        <v>42644</v>
      </c>
      <c r="C687" s="43" t="s">
        <v>378</v>
      </c>
      <c r="D687" s="38">
        <v>123</v>
      </c>
      <c r="E687" s="38">
        <v>6</v>
      </c>
      <c r="F687" s="39">
        <f t="shared" si="38"/>
        <v>4.878048780487805E-2</v>
      </c>
      <c r="G687" s="38">
        <v>4</v>
      </c>
      <c r="H687" s="39">
        <f t="shared" si="43"/>
        <v>3.2520325203252036E-2</v>
      </c>
      <c r="I687" s="38">
        <v>113</v>
      </c>
      <c r="J687" s="40">
        <f t="shared" si="44"/>
        <v>0.91869918699186992</v>
      </c>
      <c r="K687" s="41">
        <v>0</v>
      </c>
      <c r="L687" s="19">
        <f t="shared" si="42"/>
        <v>0</v>
      </c>
    </row>
    <row r="688" spans="2:12" ht="15.75" thickBot="1" x14ac:dyDescent="0.3">
      <c r="B688" s="16">
        <v>42644</v>
      </c>
      <c r="C688" s="43" t="s">
        <v>379</v>
      </c>
      <c r="D688" s="38">
        <v>60</v>
      </c>
      <c r="E688" s="38">
        <v>3</v>
      </c>
      <c r="F688" s="39">
        <f t="shared" si="38"/>
        <v>0.05</v>
      </c>
      <c r="G688" s="38">
        <v>2</v>
      </c>
      <c r="H688" s="39">
        <f t="shared" si="43"/>
        <v>3.3333333333333333E-2</v>
      </c>
      <c r="I688" s="38">
        <v>55</v>
      </c>
      <c r="J688" s="40">
        <f t="shared" si="44"/>
        <v>0.91666666666666663</v>
      </c>
      <c r="K688" s="41">
        <v>1</v>
      </c>
      <c r="L688" s="19">
        <f t="shared" si="42"/>
        <v>1.6666666666666666E-2</v>
      </c>
    </row>
    <row r="689" spans="2:12" ht="15.75" thickBot="1" x14ac:dyDescent="0.3">
      <c r="B689" s="16">
        <v>42644</v>
      </c>
      <c r="C689" s="43" t="s">
        <v>236</v>
      </c>
      <c r="D689" s="38">
        <v>916</v>
      </c>
      <c r="E689" s="38">
        <v>33</v>
      </c>
      <c r="F689" s="39">
        <f t="shared" si="38"/>
        <v>3.6026200873362446E-2</v>
      </c>
      <c r="G689" s="38">
        <v>30</v>
      </c>
      <c r="H689" s="39">
        <f t="shared" si="43"/>
        <v>3.2751091703056769E-2</v>
      </c>
      <c r="I689" s="38">
        <v>853</v>
      </c>
      <c r="J689" s="40">
        <f t="shared" si="44"/>
        <v>0.93122270742358082</v>
      </c>
      <c r="K689" s="41">
        <v>1</v>
      </c>
      <c r="L689" s="19">
        <f t="shared" si="42"/>
        <v>1.0917030567685589E-3</v>
      </c>
    </row>
    <row r="690" spans="2:12" ht="15.75" thickBot="1" x14ac:dyDescent="0.3">
      <c r="B690" s="16">
        <v>42644</v>
      </c>
      <c r="C690" s="43" t="s">
        <v>278</v>
      </c>
      <c r="D690" s="38">
        <v>131</v>
      </c>
      <c r="E690" s="38">
        <v>4</v>
      </c>
      <c r="F690" s="39">
        <f t="shared" si="38"/>
        <v>3.0534351145038167E-2</v>
      </c>
      <c r="G690" s="38">
        <v>4</v>
      </c>
      <c r="H690" s="39">
        <f t="shared" si="43"/>
        <v>3.0534351145038167E-2</v>
      </c>
      <c r="I690" s="38">
        <v>123</v>
      </c>
      <c r="J690" s="40">
        <f t="shared" si="44"/>
        <v>0.93893129770992367</v>
      </c>
      <c r="K690" s="41">
        <v>0</v>
      </c>
      <c r="L690" s="19">
        <f t="shared" si="42"/>
        <v>0</v>
      </c>
    </row>
    <row r="691" spans="2:12" ht="15.75" thickBot="1" x14ac:dyDescent="0.3">
      <c r="B691" s="16">
        <v>42675</v>
      </c>
      <c r="C691" s="43" t="s">
        <v>222</v>
      </c>
      <c r="D691" s="38">
        <v>348</v>
      </c>
      <c r="E691" s="38">
        <v>6</v>
      </c>
      <c r="F691" s="39">
        <f t="shared" si="38"/>
        <v>1.7241379310344827E-2</v>
      </c>
      <c r="G691" s="38">
        <v>11</v>
      </c>
      <c r="H691" s="39">
        <f t="shared" si="43"/>
        <v>3.1609195402298854E-2</v>
      </c>
      <c r="I691" s="38">
        <v>331</v>
      </c>
      <c r="J691" s="40">
        <f t="shared" si="44"/>
        <v>0.95114942528735635</v>
      </c>
      <c r="K691" s="41">
        <v>0</v>
      </c>
      <c r="L691" s="19">
        <f t="shared" si="42"/>
        <v>0</v>
      </c>
    </row>
    <row r="692" spans="2:12" ht="15.75" thickBot="1" x14ac:dyDescent="0.3">
      <c r="B692" s="16">
        <v>42675</v>
      </c>
      <c r="C692" s="43" t="s">
        <v>221</v>
      </c>
      <c r="D692" s="38">
        <v>107</v>
      </c>
      <c r="E692" s="38">
        <v>4</v>
      </c>
      <c r="F692" s="39">
        <f t="shared" si="38"/>
        <v>3.7383177570093455E-2</v>
      </c>
      <c r="G692" s="38">
        <v>4</v>
      </c>
      <c r="H692" s="39">
        <f t="shared" si="43"/>
        <v>3.7383177570093455E-2</v>
      </c>
      <c r="I692" s="38">
        <v>99</v>
      </c>
      <c r="J692" s="40">
        <f t="shared" si="44"/>
        <v>0.92523364485981308</v>
      </c>
      <c r="K692" s="41">
        <v>2</v>
      </c>
      <c r="L692" s="19">
        <f t="shared" ref="L692:L755" si="45">SUM(K692/D692)</f>
        <v>1.8691588785046728E-2</v>
      </c>
    </row>
    <row r="693" spans="2:12" ht="15.75" thickBot="1" x14ac:dyDescent="0.3">
      <c r="B693" s="16">
        <v>42675</v>
      </c>
      <c r="C693" s="43" t="s">
        <v>363</v>
      </c>
      <c r="D693" s="38">
        <v>2</v>
      </c>
      <c r="E693" s="38">
        <v>1</v>
      </c>
      <c r="F693" s="39">
        <f t="shared" si="38"/>
        <v>0.5</v>
      </c>
      <c r="G693" s="38">
        <v>0</v>
      </c>
      <c r="H693" s="39">
        <f t="shared" si="43"/>
        <v>0</v>
      </c>
      <c r="I693" s="38">
        <v>1</v>
      </c>
      <c r="J693" s="40">
        <f t="shared" si="44"/>
        <v>0.5</v>
      </c>
      <c r="K693" s="41">
        <v>0</v>
      </c>
      <c r="L693" s="19">
        <f t="shared" si="45"/>
        <v>0</v>
      </c>
    </row>
    <row r="694" spans="2:12" ht="15.75" thickBot="1" x14ac:dyDescent="0.3">
      <c r="B694" s="16">
        <v>42675</v>
      </c>
      <c r="C694" s="43" t="s">
        <v>235</v>
      </c>
      <c r="D694" s="38">
        <v>86</v>
      </c>
      <c r="E694" s="38">
        <v>3</v>
      </c>
      <c r="F694" s="39">
        <f t="shared" si="38"/>
        <v>3.4883720930232558E-2</v>
      </c>
      <c r="G694" s="38">
        <v>3</v>
      </c>
      <c r="H694" s="39">
        <f t="shared" si="43"/>
        <v>3.4883720930232558E-2</v>
      </c>
      <c r="I694" s="38">
        <v>80</v>
      </c>
      <c r="J694" s="40">
        <f t="shared" si="44"/>
        <v>0.93023255813953487</v>
      </c>
      <c r="K694" s="41">
        <v>2</v>
      </c>
      <c r="L694" s="19">
        <f t="shared" si="45"/>
        <v>2.3255813953488372E-2</v>
      </c>
    </row>
    <row r="695" spans="2:12" ht="15.75" thickBot="1" x14ac:dyDescent="0.3">
      <c r="B695" s="16">
        <v>42675</v>
      </c>
      <c r="C695" s="43" t="s">
        <v>380</v>
      </c>
      <c r="D695" s="38">
        <v>48</v>
      </c>
      <c r="E695" s="38">
        <v>0</v>
      </c>
      <c r="F695" s="39">
        <f t="shared" si="38"/>
        <v>0</v>
      </c>
      <c r="G695" s="38">
        <v>2</v>
      </c>
      <c r="H695" s="39">
        <f t="shared" si="43"/>
        <v>4.1666666666666664E-2</v>
      </c>
      <c r="I695" s="38">
        <v>46</v>
      </c>
      <c r="J695" s="40">
        <f t="shared" si="44"/>
        <v>0.95833333333333337</v>
      </c>
      <c r="K695" s="41">
        <v>0</v>
      </c>
      <c r="L695" s="19">
        <f t="shared" si="45"/>
        <v>0</v>
      </c>
    </row>
    <row r="696" spans="2:12" ht="15.75" thickBot="1" x14ac:dyDescent="0.3">
      <c r="B696" s="16">
        <v>42675</v>
      </c>
      <c r="C696" s="43" t="s">
        <v>381</v>
      </c>
      <c r="D696" s="38">
        <v>38</v>
      </c>
      <c r="E696" s="38">
        <v>0</v>
      </c>
      <c r="F696" s="39">
        <f t="shared" si="38"/>
        <v>0</v>
      </c>
      <c r="G696" s="38">
        <v>0</v>
      </c>
      <c r="H696" s="39">
        <f t="shared" si="43"/>
        <v>0</v>
      </c>
      <c r="I696" s="38">
        <v>38</v>
      </c>
      <c r="J696" s="40">
        <f t="shared" si="44"/>
        <v>1</v>
      </c>
      <c r="K696" s="41">
        <v>0</v>
      </c>
      <c r="L696" s="19">
        <f t="shared" si="45"/>
        <v>0</v>
      </c>
    </row>
    <row r="697" spans="2:12" ht="15.75" thickBot="1" x14ac:dyDescent="0.3">
      <c r="B697" s="16">
        <v>42675</v>
      </c>
      <c r="C697" s="43" t="s">
        <v>382</v>
      </c>
      <c r="D697" s="38">
        <v>268</v>
      </c>
      <c r="E697" s="38">
        <v>20</v>
      </c>
      <c r="F697" s="39">
        <f t="shared" si="38"/>
        <v>7.4626865671641784E-2</v>
      </c>
      <c r="G697" s="38">
        <v>7</v>
      </c>
      <c r="H697" s="39">
        <f t="shared" si="43"/>
        <v>2.6119402985074626E-2</v>
      </c>
      <c r="I697" s="38">
        <v>241</v>
      </c>
      <c r="J697" s="40">
        <f t="shared" si="44"/>
        <v>0.89925373134328357</v>
      </c>
      <c r="K697" s="41">
        <v>6</v>
      </c>
      <c r="L697" s="19">
        <f t="shared" si="45"/>
        <v>2.2388059701492536E-2</v>
      </c>
    </row>
    <row r="698" spans="2:12" ht="15.75" thickBot="1" x14ac:dyDescent="0.3">
      <c r="B698" s="16">
        <v>42675</v>
      </c>
      <c r="C698" s="43" t="s">
        <v>383</v>
      </c>
      <c r="D698" s="38">
        <v>64</v>
      </c>
      <c r="E698" s="38">
        <v>3</v>
      </c>
      <c r="F698" s="39">
        <f t="shared" si="38"/>
        <v>4.6875E-2</v>
      </c>
      <c r="G698" s="38">
        <v>2</v>
      </c>
      <c r="H698" s="39">
        <f t="shared" si="43"/>
        <v>3.125E-2</v>
      </c>
      <c r="I698" s="38">
        <v>59</v>
      </c>
      <c r="J698" s="40">
        <f t="shared" si="44"/>
        <v>0.921875</v>
      </c>
      <c r="K698" s="41">
        <v>1</v>
      </c>
      <c r="L698" s="19">
        <f t="shared" si="45"/>
        <v>1.5625E-2</v>
      </c>
    </row>
    <row r="699" spans="2:12" ht="15.75" thickBot="1" x14ac:dyDescent="0.3">
      <c r="B699" s="16">
        <v>42675</v>
      </c>
      <c r="C699" s="43" t="s">
        <v>328</v>
      </c>
      <c r="D699" s="38">
        <v>154</v>
      </c>
      <c r="E699" s="38">
        <v>15</v>
      </c>
      <c r="F699" s="39">
        <f t="shared" si="38"/>
        <v>9.7402597402597407E-2</v>
      </c>
      <c r="G699" s="38">
        <v>8</v>
      </c>
      <c r="H699" s="39">
        <f t="shared" si="43"/>
        <v>5.1948051948051951E-2</v>
      </c>
      <c r="I699" s="38">
        <v>131</v>
      </c>
      <c r="J699" s="40">
        <f t="shared" si="44"/>
        <v>0.85064935064935066</v>
      </c>
      <c r="K699" s="41">
        <v>2</v>
      </c>
      <c r="L699" s="19">
        <f t="shared" si="45"/>
        <v>1.2987012987012988E-2</v>
      </c>
    </row>
    <row r="700" spans="2:12" ht="15.75" thickBot="1" x14ac:dyDescent="0.3">
      <c r="B700" s="16">
        <v>42675</v>
      </c>
      <c r="C700" s="47" t="s">
        <v>226</v>
      </c>
      <c r="D700" s="18">
        <v>74</v>
      </c>
      <c r="E700" s="18">
        <v>3</v>
      </c>
      <c r="F700" s="19">
        <f t="shared" si="38"/>
        <v>4.0540540540540543E-2</v>
      </c>
      <c r="G700" s="18">
        <v>1</v>
      </c>
      <c r="H700" s="19">
        <f t="shared" si="43"/>
        <v>1.3513513513513514E-2</v>
      </c>
      <c r="I700" s="18">
        <v>70</v>
      </c>
      <c r="J700" s="32">
        <f t="shared" si="44"/>
        <v>0.94594594594594594</v>
      </c>
      <c r="K700" s="41">
        <v>0</v>
      </c>
      <c r="L700" s="19">
        <f t="shared" si="45"/>
        <v>0</v>
      </c>
    </row>
    <row r="701" spans="2:12" ht="15.75" thickBot="1" x14ac:dyDescent="0.3">
      <c r="B701" s="16">
        <v>42675</v>
      </c>
      <c r="C701" s="47" t="s">
        <v>320</v>
      </c>
      <c r="D701" s="18">
        <v>144</v>
      </c>
      <c r="E701" s="18">
        <v>19</v>
      </c>
      <c r="F701" s="19">
        <f t="shared" si="38"/>
        <v>0.13194444444444445</v>
      </c>
      <c r="G701" s="18">
        <v>4</v>
      </c>
      <c r="H701" s="19">
        <f t="shared" si="43"/>
        <v>2.7777777777777776E-2</v>
      </c>
      <c r="I701" s="18">
        <v>121</v>
      </c>
      <c r="J701" s="32">
        <f t="shared" si="44"/>
        <v>0.84027777777777779</v>
      </c>
      <c r="K701" s="41">
        <v>7</v>
      </c>
      <c r="L701" s="19">
        <f t="shared" si="45"/>
        <v>4.8611111111111112E-2</v>
      </c>
    </row>
    <row r="702" spans="2:12" ht="15.75" thickBot="1" x14ac:dyDescent="0.3">
      <c r="B702" s="16">
        <v>42675</v>
      </c>
      <c r="C702" s="47" t="s">
        <v>384</v>
      </c>
      <c r="D702" s="18">
        <v>53</v>
      </c>
      <c r="E702" s="18">
        <v>2</v>
      </c>
      <c r="F702" s="19">
        <f t="shared" si="38"/>
        <v>3.7735849056603772E-2</v>
      </c>
      <c r="G702" s="18">
        <v>0</v>
      </c>
      <c r="H702" s="19">
        <f t="shared" si="43"/>
        <v>0</v>
      </c>
      <c r="I702" s="18">
        <v>51</v>
      </c>
      <c r="J702" s="32">
        <f t="shared" si="44"/>
        <v>0.96226415094339623</v>
      </c>
      <c r="K702" s="41">
        <v>1</v>
      </c>
      <c r="L702" s="19">
        <f t="shared" si="45"/>
        <v>1.8867924528301886E-2</v>
      </c>
    </row>
    <row r="703" spans="2:12" ht="15.75" thickBot="1" x14ac:dyDescent="0.3">
      <c r="B703" s="48">
        <v>42675</v>
      </c>
      <c r="C703" s="49" t="s">
        <v>326</v>
      </c>
      <c r="D703" s="18">
        <v>31</v>
      </c>
      <c r="E703" s="18">
        <v>2</v>
      </c>
      <c r="F703" s="19">
        <f t="shared" si="38"/>
        <v>6.4516129032258063E-2</v>
      </c>
      <c r="G703" s="18">
        <v>0</v>
      </c>
      <c r="H703" s="19">
        <f t="shared" si="43"/>
        <v>0</v>
      </c>
      <c r="I703" s="18">
        <v>29</v>
      </c>
      <c r="J703" s="32">
        <f t="shared" si="44"/>
        <v>0.93548387096774188</v>
      </c>
      <c r="K703" s="41">
        <v>0</v>
      </c>
      <c r="L703" s="19">
        <f t="shared" si="45"/>
        <v>0</v>
      </c>
    </row>
    <row r="704" spans="2:12" ht="15.75" thickBot="1" x14ac:dyDescent="0.3">
      <c r="B704" s="48">
        <v>42675</v>
      </c>
      <c r="C704" s="49" t="s">
        <v>383</v>
      </c>
      <c r="D704" s="18">
        <v>28</v>
      </c>
      <c r="E704" s="18">
        <v>2</v>
      </c>
      <c r="F704" s="19">
        <f t="shared" si="38"/>
        <v>7.1428571428571425E-2</v>
      </c>
      <c r="G704" s="18">
        <v>2</v>
      </c>
      <c r="H704" s="19">
        <f t="shared" si="43"/>
        <v>7.1428571428571425E-2</v>
      </c>
      <c r="I704" s="18">
        <v>24</v>
      </c>
      <c r="J704" s="32">
        <f t="shared" si="44"/>
        <v>0.8571428571428571</v>
      </c>
      <c r="K704" s="41">
        <v>0</v>
      </c>
      <c r="L704" s="19">
        <f t="shared" si="45"/>
        <v>0</v>
      </c>
    </row>
    <row r="705" spans="2:12" ht="15.75" thickBot="1" x14ac:dyDescent="0.3">
      <c r="B705" s="48">
        <v>42675</v>
      </c>
      <c r="C705" s="49" t="s">
        <v>252</v>
      </c>
      <c r="D705" s="18">
        <v>92</v>
      </c>
      <c r="E705" s="18">
        <v>3</v>
      </c>
      <c r="F705" s="19">
        <f t="shared" si="38"/>
        <v>3.2608695652173912E-2</v>
      </c>
      <c r="G705" s="18">
        <v>2</v>
      </c>
      <c r="H705" s="19">
        <f t="shared" si="43"/>
        <v>2.1739130434782608E-2</v>
      </c>
      <c r="I705" s="18">
        <v>87</v>
      </c>
      <c r="J705" s="32">
        <f t="shared" si="44"/>
        <v>0.94565217391304346</v>
      </c>
      <c r="K705" s="41">
        <v>0</v>
      </c>
      <c r="L705" s="19">
        <f t="shared" si="45"/>
        <v>0</v>
      </c>
    </row>
    <row r="706" spans="2:12" ht="15.75" thickBot="1" x14ac:dyDescent="0.3">
      <c r="B706" s="48">
        <v>42675</v>
      </c>
      <c r="C706" s="49" t="s">
        <v>385</v>
      </c>
      <c r="D706" s="50">
        <v>100</v>
      </c>
      <c r="E706" s="50">
        <v>4</v>
      </c>
      <c r="F706" s="19">
        <f t="shared" si="38"/>
        <v>0.04</v>
      </c>
      <c r="G706" s="50">
        <v>4</v>
      </c>
      <c r="H706" s="19">
        <f t="shared" si="43"/>
        <v>0.04</v>
      </c>
      <c r="I706" s="50">
        <v>92</v>
      </c>
      <c r="J706" s="32">
        <f t="shared" si="44"/>
        <v>0.92</v>
      </c>
      <c r="K706" s="41">
        <v>2</v>
      </c>
      <c r="L706" s="19">
        <f t="shared" si="45"/>
        <v>0.02</v>
      </c>
    </row>
    <row r="707" spans="2:12" ht="15.75" thickBot="1" x14ac:dyDescent="0.3">
      <c r="B707" s="48">
        <v>42675</v>
      </c>
      <c r="C707" s="49" t="s">
        <v>247</v>
      </c>
      <c r="D707" s="50">
        <v>38</v>
      </c>
      <c r="E707" s="50">
        <v>1</v>
      </c>
      <c r="F707" s="51">
        <f t="shared" si="38"/>
        <v>2.6315789473684209E-2</v>
      </c>
      <c r="G707" s="50">
        <v>0</v>
      </c>
      <c r="H707" s="51">
        <f t="shared" si="43"/>
        <v>0</v>
      </c>
      <c r="I707" s="50">
        <v>37</v>
      </c>
      <c r="J707" s="52">
        <f t="shared" si="44"/>
        <v>0.97368421052631582</v>
      </c>
      <c r="K707" s="41">
        <v>0</v>
      </c>
      <c r="L707" s="19">
        <f t="shared" si="45"/>
        <v>0</v>
      </c>
    </row>
    <row r="708" spans="2:12" ht="15.75" thickBot="1" x14ac:dyDescent="0.3">
      <c r="B708" s="48">
        <v>42705</v>
      </c>
      <c r="C708" s="49" t="s">
        <v>243</v>
      </c>
      <c r="D708" s="50">
        <v>98</v>
      </c>
      <c r="E708" s="50">
        <v>8</v>
      </c>
      <c r="F708" s="51">
        <f t="shared" si="38"/>
        <v>8.1632653061224483E-2</v>
      </c>
      <c r="G708" s="50">
        <v>5</v>
      </c>
      <c r="H708" s="51">
        <f t="shared" si="43"/>
        <v>5.1020408163265307E-2</v>
      </c>
      <c r="I708" s="50">
        <v>85</v>
      </c>
      <c r="J708" s="52">
        <f t="shared" si="44"/>
        <v>0.86734693877551017</v>
      </c>
      <c r="K708" s="41">
        <v>1</v>
      </c>
      <c r="L708" s="19">
        <f t="shared" si="45"/>
        <v>1.020408163265306E-2</v>
      </c>
    </row>
    <row r="709" spans="2:12" ht="15.75" thickBot="1" x14ac:dyDescent="0.3">
      <c r="B709" s="48">
        <v>42705</v>
      </c>
      <c r="C709" s="49" t="s">
        <v>291</v>
      </c>
      <c r="D709" s="50">
        <v>19</v>
      </c>
      <c r="E709" s="50">
        <v>0</v>
      </c>
      <c r="F709" s="51">
        <f t="shared" si="38"/>
        <v>0</v>
      </c>
      <c r="G709" s="50">
        <v>0</v>
      </c>
      <c r="H709" s="51">
        <f t="shared" si="43"/>
        <v>0</v>
      </c>
      <c r="I709" s="50">
        <v>19</v>
      </c>
      <c r="J709" s="52">
        <f t="shared" si="44"/>
        <v>1</v>
      </c>
      <c r="K709" s="41">
        <v>0</v>
      </c>
      <c r="L709" s="19">
        <f t="shared" si="45"/>
        <v>0</v>
      </c>
    </row>
    <row r="710" spans="2:12" ht="15.75" thickBot="1" x14ac:dyDescent="0.3">
      <c r="B710" s="48">
        <v>42705</v>
      </c>
      <c r="C710" s="49" t="s">
        <v>386</v>
      </c>
      <c r="D710" s="50">
        <v>376</v>
      </c>
      <c r="E710" s="50">
        <v>25</v>
      </c>
      <c r="F710" s="51">
        <f t="shared" si="38"/>
        <v>6.6489361702127658E-2</v>
      </c>
      <c r="G710" s="50">
        <v>15</v>
      </c>
      <c r="H710" s="51">
        <f t="shared" si="43"/>
        <v>3.9893617021276598E-2</v>
      </c>
      <c r="I710" s="50">
        <v>336</v>
      </c>
      <c r="J710" s="52">
        <f t="shared" si="44"/>
        <v>0.8936170212765957</v>
      </c>
      <c r="K710" s="41">
        <v>10</v>
      </c>
      <c r="L710" s="19">
        <f t="shared" si="45"/>
        <v>2.6595744680851064E-2</v>
      </c>
    </row>
    <row r="711" spans="2:12" ht="15.75" thickBot="1" x14ac:dyDescent="0.3">
      <c r="B711" s="14">
        <v>2017</v>
      </c>
      <c r="C711" s="14"/>
      <c r="D711" s="14"/>
      <c r="E711" s="26"/>
      <c r="F711" s="26"/>
      <c r="G711" s="14"/>
      <c r="H711" s="14"/>
      <c r="I711" s="14"/>
      <c r="J711" s="14"/>
      <c r="K711" s="14"/>
      <c r="L711" s="14"/>
    </row>
    <row r="712" spans="2:12" ht="15.75" thickBot="1" x14ac:dyDescent="0.3">
      <c r="B712" s="53">
        <v>42754</v>
      </c>
      <c r="C712" s="54" t="s">
        <v>226</v>
      </c>
      <c r="D712" s="55">
        <v>54</v>
      </c>
      <c r="E712" s="55">
        <v>2</v>
      </c>
      <c r="F712" s="39">
        <f t="shared" ref="F712:F800" si="46">SUM(E712/D712)</f>
        <v>3.7037037037037035E-2</v>
      </c>
      <c r="G712" s="55">
        <v>5</v>
      </c>
      <c r="H712" s="39">
        <f t="shared" ref="H712:H800" si="47">SUM(G712/D712)</f>
        <v>9.2592592592592587E-2</v>
      </c>
      <c r="I712" s="55">
        <v>47</v>
      </c>
      <c r="J712" s="40">
        <f t="shared" ref="J712:J800" si="48">SUM(I712/D712)</f>
        <v>0.87037037037037035</v>
      </c>
      <c r="K712" s="41">
        <v>0</v>
      </c>
      <c r="L712" s="19">
        <f t="shared" si="45"/>
        <v>0</v>
      </c>
    </row>
    <row r="713" spans="2:12" ht="15.75" thickBot="1" x14ac:dyDescent="0.3">
      <c r="B713" s="56">
        <v>42761</v>
      </c>
      <c r="C713" s="57" t="s">
        <v>387</v>
      </c>
      <c r="D713" s="58">
        <v>7</v>
      </c>
      <c r="E713" s="58">
        <v>0</v>
      </c>
      <c r="F713" s="39">
        <f t="shared" si="46"/>
        <v>0</v>
      </c>
      <c r="G713" s="58">
        <v>0</v>
      </c>
      <c r="H713" s="39">
        <f t="shared" si="47"/>
        <v>0</v>
      </c>
      <c r="I713" s="58">
        <v>7</v>
      </c>
      <c r="J713" s="40">
        <f t="shared" si="48"/>
        <v>1</v>
      </c>
      <c r="K713" s="41">
        <v>0</v>
      </c>
      <c r="L713" s="19">
        <f t="shared" si="45"/>
        <v>0</v>
      </c>
    </row>
    <row r="714" spans="2:12" ht="15.75" thickBot="1" x14ac:dyDescent="0.3">
      <c r="B714" s="56">
        <v>42777</v>
      </c>
      <c r="C714" s="59" t="s">
        <v>388</v>
      </c>
      <c r="D714" s="58">
        <v>240</v>
      </c>
      <c r="E714" s="58">
        <v>17</v>
      </c>
      <c r="F714" s="39">
        <f t="shared" si="46"/>
        <v>7.0833333333333331E-2</v>
      </c>
      <c r="G714" s="58">
        <v>7</v>
      </c>
      <c r="H714" s="39">
        <f t="shared" si="47"/>
        <v>2.9166666666666667E-2</v>
      </c>
      <c r="I714" s="58">
        <v>216</v>
      </c>
      <c r="J714" s="40">
        <f t="shared" si="48"/>
        <v>0.9</v>
      </c>
      <c r="K714" s="41">
        <v>9</v>
      </c>
      <c r="L714" s="19">
        <f t="shared" si="45"/>
        <v>3.7499999999999999E-2</v>
      </c>
    </row>
    <row r="715" spans="2:12" ht="15.75" thickBot="1" x14ac:dyDescent="0.3">
      <c r="B715" s="56">
        <v>42777</v>
      </c>
      <c r="C715" s="60" t="s">
        <v>389</v>
      </c>
      <c r="D715" s="58">
        <v>19</v>
      </c>
      <c r="E715" s="58">
        <v>2</v>
      </c>
      <c r="F715" s="39">
        <f t="shared" si="46"/>
        <v>0.10526315789473684</v>
      </c>
      <c r="G715" s="58">
        <v>0</v>
      </c>
      <c r="H715" s="39">
        <f t="shared" si="47"/>
        <v>0</v>
      </c>
      <c r="I715" s="58">
        <v>17</v>
      </c>
      <c r="J715" s="40">
        <f t="shared" si="48"/>
        <v>0.89473684210526316</v>
      </c>
      <c r="K715" s="41">
        <v>1</v>
      </c>
      <c r="L715" s="19">
        <f t="shared" si="45"/>
        <v>5.2631578947368418E-2</v>
      </c>
    </row>
    <row r="716" spans="2:12" ht="15.75" thickBot="1" x14ac:dyDescent="0.3">
      <c r="B716" s="56">
        <v>42779</v>
      </c>
      <c r="C716" s="60" t="s">
        <v>390</v>
      </c>
      <c r="D716" s="58">
        <v>66</v>
      </c>
      <c r="E716" s="58">
        <v>3</v>
      </c>
      <c r="F716" s="39">
        <f>SUM(E716/D716)</f>
        <v>4.5454545454545456E-2</v>
      </c>
      <c r="G716" s="58">
        <v>3</v>
      </c>
      <c r="H716" s="39">
        <f>SUM(G716/D716)</f>
        <v>4.5454545454545456E-2</v>
      </c>
      <c r="I716" s="58">
        <v>60</v>
      </c>
      <c r="J716" s="40">
        <f>SUM(I716/D716)</f>
        <v>0.90909090909090906</v>
      </c>
      <c r="K716" s="41">
        <v>1</v>
      </c>
      <c r="L716" s="19">
        <f t="shared" si="45"/>
        <v>1.5151515151515152E-2</v>
      </c>
    </row>
    <row r="717" spans="2:12" ht="15.75" thickBot="1" x14ac:dyDescent="0.3">
      <c r="B717" s="56">
        <v>42782</v>
      </c>
      <c r="C717" s="60" t="s">
        <v>226</v>
      </c>
      <c r="D717" s="58">
        <v>43</v>
      </c>
      <c r="E717" s="58">
        <v>1</v>
      </c>
      <c r="F717" s="39">
        <f t="shared" ref="F717:F735" si="49">SUM(E717/D717)</f>
        <v>2.3255813953488372E-2</v>
      </c>
      <c r="G717" s="58">
        <v>2</v>
      </c>
      <c r="H717" s="39">
        <f t="shared" ref="H717:H735" si="50">SUM(G717/D717)</f>
        <v>4.6511627906976744E-2</v>
      </c>
      <c r="I717" s="58">
        <v>40</v>
      </c>
      <c r="J717" s="40">
        <f t="shared" ref="J717:J735" si="51">SUM(I717/D717)</f>
        <v>0.93023255813953487</v>
      </c>
      <c r="K717" s="41">
        <v>0</v>
      </c>
      <c r="L717" s="19">
        <f t="shared" si="45"/>
        <v>0</v>
      </c>
    </row>
    <row r="718" spans="2:12" ht="15.75" thickBot="1" x14ac:dyDescent="0.3">
      <c r="B718" s="56">
        <v>42784</v>
      </c>
      <c r="C718" s="61" t="s">
        <v>391</v>
      </c>
      <c r="D718" s="58">
        <v>131</v>
      </c>
      <c r="E718" s="58">
        <v>8</v>
      </c>
      <c r="F718" s="39">
        <f t="shared" si="49"/>
        <v>6.1068702290076333E-2</v>
      </c>
      <c r="G718" s="58">
        <v>1</v>
      </c>
      <c r="H718" s="39">
        <f t="shared" si="50"/>
        <v>7.6335877862595417E-3</v>
      </c>
      <c r="I718" s="58">
        <v>122</v>
      </c>
      <c r="J718" s="40">
        <f t="shared" si="51"/>
        <v>0.93129770992366412</v>
      </c>
      <c r="K718" s="41">
        <v>1</v>
      </c>
      <c r="L718" s="19">
        <f t="shared" si="45"/>
        <v>7.6335877862595417E-3</v>
      </c>
    </row>
    <row r="719" spans="2:12" ht="15.75" thickBot="1" x14ac:dyDescent="0.3">
      <c r="B719" s="62">
        <v>42791</v>
      </c>
      <c r="C719" s="63" t="s">
        <v>235</v>
      </c>
      <c r="D719" s="64">
        <v>64</v>
      </c>
      <c r="E719" s="64">
        <v>4</v>
      </c>
      <c r="F719" s="39">
        <f t="shared" si="49"/>
        <v>6.25E-2</v>
      </c>
      <c r="G719" s="64">
        <v>4</v>
      </c>
      <c r="H719" s="39">
        <f t="shared" si="50"/>
        <v>6.25E-2</v>
      </c>
      <c r="I719" s="64">
        <v>56</v>
      </c>
      <c r="J719" s="40">
        <f t="shared" si="51"/>
        <v>0.875</v>
      </c>
      <c r="K719" s="65">
        <v>1</v>
      </c>
      <c r="L719" s="19">
        <f t="shared" si="45"/>
        <v>1.5625E-2</v>
      </c>
    </row>
    <row r="720" spans="2:12" ht="15.75" thickBot="1" x14ac:dyDescent="0.3">
      <c r="B720" s="66">
        <v>42791</v>
      </c>
      <c r="C720" s="67" t="s">
        <v>392</v>
      </c>
      <c r="D720" s="64">
        <v>38</v>
      </c>
      <c r="E720" s="64">
        <v>2</v>
      </c>
      <c r="F720" s="39">
        <f t="shared" si="49"/>
        <v>5.2631578947368418E-2</v>
      </c>
      <c r="G720" s="64">
        <v>1</v>
      </c>
      <c r="H720" s="39">
        <f t="shared" si="50"/>
        <v>2.6315789473684209E-2</v>
      </c>
      <c r="I720" s="64">
        <v>35</v>
      </c>
      <c r="J720" s="40">
        <f t="shared" si="51"/>
        <v>0.92105263157894735</v>
      </c>
      <c r="K720" s="65">
        <v>1</v>
      </c>
      <c r="L720" s="19">
        <f t="shared" si="45"/>
        <v>2.6315789473684209E-2</v>
      </c>
    </row>
    <row r="721" spans="1:12" ht="15.75" thickBot="1" x14ac:dyDescent="0.3">
      <c r="B721" s="68">
        <v>42794</v>
      </c>
      <c r="C721" s="63" t="s">
        <v>393</v>
      </c>
      <c r="D721" s="64">
        <v>213</v>
      </c>
      <c r="E721" s="64">
        <v>8</v>
      </c>
      <c r="F721" s="39">
        <f>SUM(E721/D721)</f>
        <v>3.7558685446009391E-2</v>
      </c>
      <c r="G721" s="64">
        <v>4</v>
      </c>
      <c r="H721" s="39">
        <f>SUM(G721/D721)</f>
        <v>1.8779342723004695E-2</v>
      </c>
      <c r="I721" s="64">
        <v>201</v>
      </c>
      <c r="J721" s="40">
        <f>SUM(I721/D721)</f>
        <v>0.94366197183098588</v>
      </c>
      <c r="K721" s="65">
        <v>0</v>
      </c>
      <c r="L721" s="19">
        <f t="shared" si="45"/>
        <v>0</v>
      </c>
    </row>
    <row r="722" spans="1:12" ht="15.75" thickBot="1" x14ac:dyDescent="0.3">
      <c r="B722" s="68">
        <v>42796</v>
      </c>
      <c r="C722" s="63" t="s">
        <v>394</v>
      </c>
      <c r="D722" s="64">
        <v>18</v>
      </c>
      <c r="E722" s="64">
        <v>1</v>
      </c>
      <c r="F722" s="39">
        <f t="shared" si="49"/>
        <v>5.5555555555555552E-2</v>
      </c>
      <c r="G722" s="64">
        <v>1</v>
      </c>
      <c r="H722" s="39">
        <f t="shared" si="50"/>
        <v>5.5555555555555552E-2</v>
      </c>
      <c r="I722" s="64">
        <v>16</v>
      </c>
      <c r="J722" s="40">
        <f t="shared" si="51"/>
        <v>0.88888888888888884</v>
      </c>
      <c r="K722" s="65">
        <v>0</v>
      </c>
      <c r="L722" s="19">
        <f t="shared" si="45"/>
        <v>0</v>
      </c>
    </row>
    <row r="723" spans="1:12" ht="15.75" thickBot="1" x14ac:dyDescent="0.3">
      <c r="B723" s="68">
        <v>42797</v>
      </c>
      <c r="C723" s="63" t="s">
        <v>250</v>
      </c>
      <c r="D723" s="64">
        <v>60</v>
      </c>
      <c r="E723" s="64">
        <v>2</v>
      </c>
      <c r="F723" s="39">
        <f t="shared" si="49"/>
        <v>3.3333333333333333E-2</v>
      </c>
      <c r="G723" s="64">
        <v>2</v>
      </c>
      <c r="H723" s="39">
        <f t="shared" si="50"/>
        <v>3.3333333333333333E-2</v>
      </c>
      <c r="I723" s="64">
        <v>56</v>
      </c>
      <c r="J723" s="40">
        <f t="shared" si="51"/>
        <v>0.93333333333333335</v>
      </c>
      <c r="K723" s="65">
        <v>1</v>
      </c>
      <c r="L723" s="19">
        <f t="shared" si="45"/>
        <v>1.6666666666666666E-2</v>
      </c>
    </row>
    <row r="724" spans="1:12" ht="15.75" thickBot="1" x14ac:dyDescent="0.3">
      <c r="B724" s="68">
        <v>42798</v>
      </c>
      <c r="C724" s="63" t="s">
        <v>291</v>
      </c>
      <c r="D724" s="64">
        <v>75</v>
      </c>
      <c r="E724" s="64">
        <v>1</v>
      </c>
      <c r="F724" s="39">
        <f t="shared" si="49"/>
        <v>1.3333333333333334E-2</v>
      </c>
      <c r="G724" s="64">
        <v>1</v>
      </c>
      <c r="H724" s="39">
        <f t="shared" si="50"/>
        <v>1.3333333333333334E-2</v>
      </c>
      <c r="I724" s="64">
        <v>73</v>
      </c>
      <c r="J724" s="40">
        <f t="shared" si="51"/>
        <v>0.97333333333333338</v>
      </c>
      <c r="K724" s="65">
        <v>0</v>
      </c>
      <c r="L724" s="19">
        <f t="shared" si="45"/>
        <v>0</v>
      </c>
    </row>
    <row r="725" spans="1:12" ht="15.75" thickBot="1" x14ac:dyDescent="0.3">
      <c r="B725" s="68">
        <v>42798</v>
      </c>
      <c r="C725" s="63" t="s">
        <v>374</v>
      </c>
      <c r="D725" s="64">
        <v>115</v>
      </c>
      <c r="E725" s="64">
        <v>8</v>
      </c>
      <c r="F725" s="39">
        <f>SUM(E725/D725)</f>
        <v>6.9565217391304349E-2</v>
      </c>
      <c r="G725" s="64">
        <v>8</v>
      </c>
      <c r="H725" s="39">
        <f>SUM(G725/D725)</f>
        <v>6.9565217391304349E-2</v>
      </c>
      <c r="I725" s="64">
        <v>99</v>
      </c>
      <c r="J725" s="40">
        <f>SUM(I725/D725)</f>
        <v>0.86086956521739133</v>
      </c>
      <c r="K725" s="65">
        <v>1</v>
      </c>
      <c r="L725" s="19">
        <f t="shared" si="45"/>
        <v>8.6956521739130436E-3</v>
      </c>
    </row>
    <row r="726" spans="1:12" ht="15.75" thickBot="1" x14ac:dyDescent="0.3">
      <c r="B726" s="68">
        <v>42805</v>
      </c>
      <c r="C726" s="63" t="s">
        <v>334</v>
      </c>
      <c r="D726" s="64">
        <v>74</v>
      </c>
      <c r="E726" s="64">
        <v>1</v>
      </c>
      <c r="F726" s="39">
        <f t="shared" si="49"/>
        <v>1.3513513513513514E-2</v>
      </c>
      <c r="G726" s="64">
        <v>2</v>
      </c>
      <c r="H726" s="39">
        <f t="shared" si="50"/>
        <v>2.7027027027027029E-2</v>
      </c>
      <c r="I726" s="64">
        <v>71</v>
      </c>
      <c r="J726" s="40">
        <f t="shared" si="51"/>
        <v>0.95945945945945943</v>
      </c>
      <c r="K726" s="65">
        <v>0</v>
      </c>
      <c r="L726" s="19">
        <f t="shared" si="45"/>
        <v>0</v>
      </c>
    </row>
    <row r="727" spans="1:12" ht="15.75" thickBot="1" x14ac:dyDescent="0.3">
      <c r="A727" s="69"/>
      <c r="B727" s="70">
        <v>42805</v>
      </c>
      <c r="C727" s="71" t="s">
        <v>395</v>
      </c>
      <c r="D727" s="55">
        <v>1498</v>
      </c>
      <c r="E727" s="55">
        <v>48</v>
      </c>
      <c r="F727" s="39">
        <f>SUM(E727/D727)</f>
        <v>3.2042723631508681E-2</v>
      </c>
      <c r="G727" s="55">
        <v>63</v>
      </c>
      <c r="H727" s="39">
        <f>SUM(G727/D727)</f>
        <v>4.2056074766355138E-2</v>
      </c>
      <c r="I727" s="55">
        <v>1387</v>
      </c>
      <c r="J727" s="40">
        <f>SUM(I727/D727)</f>
        <v>0.92590120160213618</v>
      </c>
      <c r="K727" s="65">
        <v>14</v>
      </c>
      <c r="L727" s="19">
        <f t="shared" si="45"/>
        <v>9.3457943925233638E-3</v>
      </c>
    </row>
    <row r="728" spans="1:12" ht="15.75" thickBot="1" x14ac:dyDescent="0.3">
      <c r="B728" s="68">
        <v>42807</v>
      </c>
      <c r="C728" s="63" t="s">
        <v>396</v>
      </c>
      <c r="D728" s="58">
        <v>411</v>
      </c>
      <c r="E728" s="58">
        <v>39</v>
      </c>
      <c r="F728" s="39">
        <f t="shared" si="49"/>
        <v>9.4890510948905105E-2</v>
      </c>
      <c r="G728" s="58">
        <v>21</v>
      </c>
      <c r="H728" s="39">
        <f t="shared" si="50"/>
        <v>5.1094890510948905E-2</v>
      </c>
      <c r="I728" s="58">
        <v>351</v>
      </c>
      <c r="J728" s="40">
        <f t="shared" si="51"/>
        <v>0.85401459854014594</v>
      </c>
      <c r="K728" s="65">
        <v>6</v>
      </c>
      <c r="L728" s="19">
        <f t="shared" si="45"/>
        <v>1.4598540145985401E-2</v>
      </c>
    </row>
    <row r="729" spans="1:12" ht="15.75" thickBot="1" x14ac:dyDescent="0.3">
      <c r="B729" s="72">
        <v>42807</v>
      </c>
      <c r="C729" s="73" t="s">
        <v>243</v>
      </c>
      <c r="D729" s="74">
        <v>1</v>
      </c>
      <c r="E729" s="74">
        <v>1</v>
      </c>
      <c r="F729" s="75">
        <f>SUM(E729/D729)</f>
        <v>1</v>
      </c>
      <c r="G729" s="55">
        <v>0</v>
      </c>
      <c r="H729" s="39">
        <f>SUM(G729/D729)</f>
        <v>0</v>
      </c>
      <c r="I729" s="55">
        <v>0</v>
      </c>
      <c r="J729" s="40">
        <f>SUM(I729/D729)</f>
        <v>0</v>
      </c>
      <c r="K729" s="65">
        <v>1</v>
      </c>
      <c r="L729" s="19">
        <f t="shared" si="45"/>
        <v>1</v>
      </c>
    </row>
    <row r="730" spans="1:12" ht="15.75" thickBot="1" x14ac:dyDescent="0.3">
      <c r="B730" s="68">
        <v>42810</v>
      </c>
      <c r="C730" s="63" t="s">
        <v>226</v>
      </c>
      <c r="D730" s="58">
        <v>58</v>
      </c>
      <c r="E730" s="58">
        <v>5</v>
      </c>
      <c r="F730" s="39">
        <f>SUM(E730/D730)</f>
        <v>8.6206896551724144E-2</v>
      </c>
      <c r="G730" s="58">
        <v>4</v>
      </c>
      <c r="H730" s="39">
        <f>SUM(G730/D730)</f>
        <v>6.8965517241379309E-2</v>
      </c>
      <c r="I730" s="58">
        <v>49</v>
      </c>
      <c r="J730" s="40">
        <f>SUM(I730/D730)</f>
        <v>0.84482758620689657</v>
      </c>
      <c r="K730" s="65">
        <v>1</v>
      </c>
      <c r="L730" s="19">
        <f t="shared" si="45"/>
        <v>1.7241379310344827E-2</v>
      </c>
    </row>
    <row r="731" spans="1:12" ht="15.75" thickBot="1" x14ac:dyDescent="0.3">
      <c r="B731" s="68">
        <v>42812</v>
      </c>
      <c r="C731" s="63" t="s">
        <v>354</v>
      </c>
      <c r="D731" s="58">
        <v>45</v>
      </c>
      <c r="E731" s="58">
        <v>3</v>
      </c>
      <c r="F731" s="39">
        <f t="shared" si="49"/>
        <v>6.6666666666666666E-2</v>
      </c>
      <c r="G731" s="58">
        <v>1</v>
      </c>
      <c r="H731" s="39">
        <f t="shared" si="50"/>
        <v>2.2222222222222223E-2</v>
      </c>
      <c r="I731" s="58">
        <v>41</v>
      </c>
      <c r="J731" s="40">
        <f t="shared" si="51"/>
        <v>0.91111111111111109</v>
      </c>
      <c r="K731" s="65">
        <v>0</v>
      </c>
      <c r="L731" s="19">
        <f t="shared" si="45"/>
        <v>0</v>
      </c>
    </row>
    <row r="732" spans="1:12" ht="15.75" thickBot="1" x14ac:dyDescent="0.3">
      <c r="B732" s="68">
        <v>42812</v>
      </c>
      <c r="C732" s="63" t="s">
        <v>224</v>
      </c>
      <c r="D732" s="58">
        <v>150</v>
      </c>
      <c r="E732" s="58">
        <v>3</v>
      </c>
      <c r="F732" s="39">
        <f t="shared" si="49"/>
        <v>0.02</v>
      </c>
      <c r="G732" s="58">
        <v>6</v>
      </c>
      <c r="H732" s="39">
        <f t="shared" si="50"/>
        <v>0.04</v>
      </c>
      <c r="I732" s="58">
        <v>141</v>
      </c>
      <c r="J732" s="40">
        <f t="shared" si="51"/>
        <v>0.94</v>
      </c>
      <c r="K732" s="65">
        <v>0</v>
      </c>
      <c r="L732" s="19">
        <f t="shared" si="45"/>
        <v>0</v>
      </c>
    </row>
    <row r="733" spans="1:12" ht="15.75" thickBot="1" x14ac:dyDescent="0.3">
      <c r="B733" s="76">
        <v>42812</v>
      </c>
      <c r="C733" s="77" t="s">
        <v>397</v>
      </c>
      <c r="D733" s="58">
        <v>43</v>
      </c>
      <c r="E733" s="58">
        <v>1</v>
      </c>
      <c r="F733" s="39">
        <f t="shared" si="49"/>
        <v>2.3255813953488372E-2</v>
      </c>
      <c r="G733" s="58">
        <v>0</v>
      </c>
      <c r="H733" s="39">
        <f t="shared" si="50"/>
        <v>0</v>
      </c>
      <c r="I733" s="58">
        <v>42</v>
      </c>
      <c r="J733" s="40">
        <f t="shared" si="51"/>
        <v>0.97674418604651159</v>
      </c>
      <c r="K733" s="65">
        <v>0</v>
      </c>
      <c r="L733" s="19">
        <f t="shared" si="45"/>
        <v>0</v>
      </c>
    </row>
    <row r="734" spans="1:12" ht="15.75" thickBot="1" x14ac:dyDescent="0.3">
      <c r="B734" s="66">
        <v>42819</v>
      </c>
      <c r="C734" s="63" t="s">
        <v>398</v>
      </c>
      <c r="D734" s="58">
        <v>72</v>
      </c>
      <c r="E734" s="58">
        <v>2</v>
      </c>
      <c r="F734" s="39">
        <f t="shared" si="49"/>
        <v>2.7777777777777776E-2</v>
      </c>
      <c r="G734" s="58">
        <v>0</v>
      </c>
      <c r="H734" s="39">
        <f t="shared" si="50"/>
        <v>0</v>
      </c>
      <c r="I734" s="58">
        <v>70</v>
      </c>
      <c r="J734" s="40">
        <f t="shared" si="51"/>
        <v>0.97222222222222221</v>
      </c>
      <c r="K734" s="65">
        <v>0</v>
      </c>
      <c r="L734" s="19">
        <f t="shared" si="45"/>
        <v>0</v>
      </c>
    </row>
    <row r="735" spans="1:12" ht="15.75" thickBot="1" x14ac:dyDescent="0.3">
      <c r="B735" s="66">
        <v>42819</v>
      </c>
      <c r="C735" s="63" t="s">
        <v>399</v>
      </c>
      <c r="D735" s="58">
        <v>112</v>
      </c>
      <c r="E735" s="58">
        <v>3</v>
      </c>
      <c r="F735" s="39">
        <f t="shared" si="49"/>
        <v>2.6785714285714284E-2</v>
      </c>
      <c r="G735" s="58">
        <v>3</v>
      </c>
      <c r="H735" s="39">
        <f t="shared" si="50"/>
        <v>2.6785714285714284E-2</v>
      </c>
      <c r="I735" s="58">
        <f>112-6</f>
        <v>106</v>
      </c>
      <c r="J735" s="40">
        <f t="shared" si="51"/>
        <v>0.9464285714285714</v>
      </c>
      <c r="K735" s="65">
        <v>0</v>
      </c>
      <c r="L735" s="19">
        <f t="shared" si="45"/>
        <v>0</v>
      </c>
    </row>
    <row r="736" spans="1:12" ht="15.75" thickBot="1" x14ac:dyDescent="0.3">
      <c r="B736" s="66">
        <v>42825</v>
      </c>
      <c r="C736" s="78" t="s">
        <v>223</v>
      </c>
      <c r="D736" s="58">
        <v>45</v>
      </c>
      <c r="E736" s="58">
        <v>1</v>
      </c>
      <c r="F736" s="39">
        <f t="shared" si="46"/>
        <v>2.2222222222222223E-2</v>
      </c>
      <c r="G736" s="58">
        <v>2</v>
      </c>
      <c r="H736" s="39">
        <f t="shared" si="47"/>
        <v>4.4444444444444446E-2</v>
      </c>
      <c r="I736" s="58">
        <v>42</v>
      </c>
      <c r="J736" s="40">
        <f t="shared" si="48"/>
        <v>0.93333333333333335</v>
      </c>
      <c r="K736" s="65">
        <v>0</v>
      </c>
      <c r="L736" s="19">
        <f t="shared" si="45"/>
        <v>0</v>
      </c>
    </row>
    <row r="737" spans="1:12" ht="15.75" thickBot="1" x14ac:dyDescent="0.3">
      <c r="B737" s="66">
        <v>42826</v>
      </c>
      <c r="C737" s="63" t="s">
        <v>347</v>
      </c>
      <c r="D737" s="58">
        <v>85</v>
      </c>
      <c r="E737" s="58">
        <v>4</v>
      </c>
      <c r="F737" s="39">
        <f t="shared" si="46"/>
        <v>4.7058823529411764E-2</v>
      </c>
      <c r="G737" s="58">
        <v>3</v>
      </c>
      <c r="H737" s="39">
        <f t="shared" si="47"/>
        <v>3.5294117647058823E-2</v>
      </c>
      <c r="I737" s="58">
        <f>85-7</f>
        <v>78</v>
      </c>
      <c r="J737" s="40">
        <f t="shared" si="48"/>
        <v>0.91764705882352937</v>
      </c>
      <c r="K737" s="65">
        <v>0</v>
      </c>
      <c r="L737" s="19">
        <f t="shared" si="45"/>
        <v>0</v>
      </c>
    </row>
    <row r="738" spans="1:12" ht="15.75" thickBot="1" x14ac:dyDescent="0.3">
      <c r="B738" s="66">
        <v>42826</v>
      </c>
      <c r="C738" s="63" t="s">
        <v>400</v>
      </c>
      <c r="D738" s="58">
        <v>95</v>
      </c>
      <c r="E738" s="58">
        <v>4</v>
      </c>
      <c r="F738" s="39">
        <f t="shared" si="46"/>
        <v>4.2105263157894736E-2</v>
      </c>
      <c r="G738" s="58">
        <v>6</v>
      </c>
      <c r="H738" s="39">
        <f t="shared" si="47"/>
        <v>6.3157894736842107E-2</v>
      </c>
      <c r="I738" s="58">
        <v>85</v>
      </c>
      <c r="J738" s="40">
        <f t="shared" si="48"/>
        <v>0.89473684210526316</v>
      </c>
      <c r="K738" s="65">
        <v>2</v>
      </c>
      <c r="L738" s="19">
        <f t="shared" si="45"/>
        <v>2.1052631578947368E-2</v>
      </c>
    </row>
    <row r="739" spans="1:12" ht="15.75" thickBot="1" x14ac:dyDescent="0.3">
      <c r="B739" s="66">
        <v>42826</v>
      </c>
      <c r="C739" s="78" t="s">
        <v>401</v>
      </c>
      <c r="D739" s="58">
        <v>110</v>
      </c>
      <c r="E739" s="58">
        <v>2</v>
      </c>
      <c r="F739" s="39">
        <f t="shared" si="46"/>
        <v>1.8181818181818181E-2</v>
      </c>
      <c r="G739" s="58">
        <v>2</v>
      </c>
      <c r="H739" s="39">
        <f t="shared" si="47"/>
        <v>1.8181818181818181E-2</v>
      </c>
      <c r="I739" s="58">
        <v>106</v>
      </c>
      <c r="J739" s="40">
        <f t="shared" si="48"/>
        <v>0.96363636363636362</v>
      </c>
      <c r="K739" s="65">
        <v>0</v>
      </c>
      <c r="L739" s="19">
        <f t="shared" si="45"/>
        <v>0</v>
      </c>
    </row>
    <row r="740" spans="1:12" ht="15.75" thickBot="1" x14ac:dyDescent="0.3">
      <c r="B740" s="66">
        <v>42826</v>
      </c>
      <c r="C740" s="78" t="s">
        <v>402</v>
      </c>
      <c r="D740" s="58">
        <v>157</v>
      </c>
      <c r="E740" s="58">
        <v>10</v>
      </c>
      <c r="F740" s="39">
        <f t="shared" si="46"/>
        <v>6.3694267515923567E-2</v>
      </c>
      <c r="G740" s="58">
        <v>7</v>
      </c>
      <c r="H740" s="39">
        <f t="shared" si="47"/>
        <v>4.4585987261146494E-2</v>
      </c>
      <c r="I740" s="58">
        <v>140</v>
      </c>
      <c r="J740" s="40">
        <f t="shared" si="48"/>
        <v>0.89171974522292996</v>
      </c>
      <c r="K740" s="65">
        <v>5</v>
      </c>
      <c r="L740" s="19">
        <f t="shared" si="45"/>
        <v>3.1847133757961783E-2</v>
      </c>
    </row>
    <row r="741" spans="1:12" ht="15.75" thickBot="1" x14ac:dyDescent="0.3">
      <c r="B741" s="66">
        <v>42826</v>
      </c>
      <c r="C741" s="78" t="s">
        <v>403</v>
      </c>
      <c r="D741" s="58">
        <v>42</v>
      </c>
      <c r="E741" s="58">
        <v>0</v>
      </c>
      <c r="F741" s="39">
        <f t="shared" si="46"/>
        <v>0</v>
      </c>
      <c r="G741" s="58">
        <v>2</v>
      </c>
      <c r="H741" s="39">
        <f t="shared" si="47"/>
        <v>4.7619047619047616E-2</v>
      </c>
      <c r="I741" s="58">
        <v>40</v>
      </c>
      <c r="J741" s="40">
        <f t="shared" si="48"/>
        <v>0.95238095238095233</v>
      </c>
      <c r="K741" s="65">
        <v>0</v>
      </c>
      <c r="L741" s="19">
        <f t="shared" si="45"/>
        <v>0</v>
      </c>
    </row>
    <row r="742" spans="1:12" ht="15.75" thickBot="1" x14ac:dyDescent="0.3">
      <c r="A742" s="69"/>
      <c r="B742" s="72">
        <v>42831</v>
      </c>
      <c r="C742" s="79" t="s">
        <v>404</v>
      </c>
      <c r="D742" s="58">
        <v>223</v>
      </c>
      <c r="E742" s="58">
        <v>9</v>
      </c>
      <c r="F742" s="39">
        <f>SUM(E742/D742)</f>
        <v>4.0358744394618833E-2</v>
      </c>
      <c r="G742" s="58">
        <v>4</v>
      </c>
      <c r="H742" s="39">
        <f>SUM(G742/D742)</f>
        <v>1.7937219730941704E-2</v>
      </c>
      <c r="I742" s="58">
        <v>210</v>
      </c>
      <c r="J742" s="40">
        <f>SUM(I742/D742)</f>
        <v>0.94170403587443952</v>
      </c>
      <c r="K742" s="65">
        <v>3</v>
      </c>
      <c r="L742" s="19">
        <f t="shared" si="45"/>
        <v>1.3452914798206279E-2</v>
      </c>
    </row>
    <row r="743" spans="1:12" ht="15.75" thickBot="1" x14ac:dyDescent="0.3">
      <c r="B743" s="72">
        <v>42833</v>
      </c>
      <c r="C743" s="63" t="s">
        <v>405</v>
      </c>
      <c r="D743" s="58">
        <v>36</v>
      </c>
      <c r="E743" s="58">
        <v>2</v>
      </c>
      <c r="F743" s="39">
        <f t="shared" si="46"/>
        <v>5.5555555555555552E-2</v>
      </c>
      <c r="G743" s="58">
        <v>2</v>
      </c>
      <c r="H743" s="39">
        <f t="shared" si="47"/>
        <v>5.5555555555555552E-2</v>
      </c>
      <c r="I743" s="58">
        <v>32</v>
      </c>
      <c r="J743" s="40">
        <f t="shared" si="48"/>
        <v>0.88888888888888884</v>
      </c>
      <c r="K743" s="65">
        <v>0</v>
      </c>
      <c r="L743" s="19">
        <f t="shared" si="45"/>
        <v>0</v>
      </c>
    </row>
    <row r="744" spans="1:12" ht="15.75" thickBot="1" x14ac:dyDescent="0.3">
      <c r="B744" s="72">
        <v>42833</v>
      </c>
      <c r="C744" s="67" t="s">
        <v>233</v>
      </c>
      <c r="D744" s="58">
        <v>113</v>
      </c>
      <c r="E744" s="58">
        <v>11</v>
      </c>
      <c r="F744" s="39">
        <f t="shared" si="46"/>
        <v>9.7345132743362831E-2</v>
      </c>
      <c r="G744" s="58">
        <v>3</v>
      </c>
      <c r="H744" s="39">
        <f t="shared" si="47"/>
        <v>2.6548672566371681E-2</v>
      </c>
      <c r="I744" s="58">
        <v>99</v>
      </c>
      <c r="J744" s="40">
        <f t="shared" si="48"/>
        <v>0.87610619469026552</v>
      </c>
      <c r="K744" s="65">
        <v>4</v>
      </c>
      <c r="L744" s="19">
        <f t="shared" si="45"/>
        <v>3.5398230088495575E-2</v>
      </c>
    </row>
    <row r="745" spans="1:12" ht="15.75" thickBot="1" x14ac:dyDescent="0.3">
      <c r="B745" s="72">
        <v>42836</v>
      </c>
      <c r="C745" s="67" t="s">
        <v>132</v>
      </c>
      <c r="D745" s="58">
        <v>9</v>
      </c>
      <c r="E745" s="58">
        <v>0</v>
      </c>
      <c r="F745" s="39">
        <v>0</v>
      </c>
      <c r="G745" s="58">
        <v>0</v>
      </c>
      <c r="H745" s="39">
        <f t="shared" si="47"/>
        <v>0</v>
      </c>
      <c r="I745" s="58">
        <v>9</v>
      </c>
      <c r="J745" s="40">
        <f t="shared" si="48"/>
        <v>1</v>
      </c>
      <c r="K745" s="65">
        <v>0</v>
      </c>
      <c r="L745" s="19">
        <f t="shared" si="45"/>
        <v>0</v>
      </c>
    </row>
    <row r="746" spans="1:12" ht="15.75" thickBot="1" x14ac:dyDescent="0.3">
      <c r="B746" s="72">
        <v>42840</v>
      </c>
      <c r="C746" s="67" t="s">
        <v>331</v>
      </c>
      <c r="D746" s="58">
        <v>100</v>
      </c>
      <c r="E746" s="58">
        <v>3</v>
      </c>
      <c r="F746" s="39">
        <f t="shared" si="46"/>
        <v>0.03</v>
      </c>
      <c r="G746" s="58">
        <v>0</v>
      </c>
      <c r="H746" s="39">
        <f t="shared" si="47"/>
        <v>0</v>
      </c>
      <c r="I746" s="58">
        <v>97</v>
      </c>
      <c r="J746" s="40">
        <f t="shared" si="48"/>
        <v>0.97</v>
      </c>
      <c r="K746" s="65">
        <v>1</v>
      </c>
      <c r="L746" s="19">
        <f t="shared" si="45"/>
        <v>0.01</v>
      </c>
    </row>
    <row r="747" spans="1:12" ht="15.75" thickBot="1" x14ac:dyDescent="0.3">
      <c r="B747" s="72">
        <v>42843</v>
      </c>
      <c r="C747" s="67" t="s">
        <v>406</v>
      </c>
      <c r="D747" s="58">
        <v>369</v>
      </c>
      <c r="E747" s="58">
        <v>17</v>
      </c>
      <c r="F747" s="39">
        <f t="shared" si="46"/>
        <v>4.6070460704607047E-2</v>
      </c>
      <c r="G747" s="58">
        <v>12</v>
      </c>
      <c r="H747" s="39">
        <f t="shared" si="47"/>
        <v>3.2520325203252036E-2</v>
      </c>
      <c r="I747" s="58">
        <v>340</v>
      </c>
      <c r="J747" s="40">
        <f t="shared" si="48"/>
        <v>0.92140921409214094</v>
      </c>
      <c r="K747" s="65">
        <v>0</v>
      </c>
      <c r="L747" s="19">
        <f t="shared" si="45"/>
        <v>0</v>
      </c>
    </row>
    <row r="748" spans="1:12" ht="15.75" thickBot="1" x14ac:dyDescent="0.3">
      <c r="B748" s="66">
        <v>42845</v>
      </c>
      <c r="C748" s="79" t="s">
        <v>226</v>
      </c>
      <c r="D748" s="58">
        <v>63</v>
      </c>
      <c r="E748" s="58">
        <v>0</v>
      </c>
      <c r="F748" s="39">
        <f t="shared" si="46"/>
        <v>0</v>
      </c>
      <c r="G748" s="58">
        <v>5</v>
      </c>
      <c r="H748" s="39">
        <f t="shared" si="47"/>
        <v>7.9365079365079361E-2</v>
      </c>
      <c r="I748" s="58">
        <v>58</v>
      </c>
      <c r="J748" s="40">
        <f t="shared" si="48"/>
        <v>0.92063492063492058</v>
      </c>
      <c r="K748" s="65">
        <v>0</v>
      </c>
      <c r="L748" s="19">
        <f t="shared" si="45"/>
        <v>0</v>
      </c>
    </row>
    <row r="749" spans="1:12" ht="15.75" thickBot="1" x14ac:dyDescent="0.3">
      <c r="B749" s="72">
        <v>42848</v>
      </c>
      <c r="C749" s="79" t="s">
        <v>407</v>
      </c>
      <c r="D749" s="58">
        <v>23</v>
      </c>
      <c r="E749" s="58">
        <v>0</v>
      </c>
      <c r="F749" s="39">
        <f t="shared" si="46"/>
        <v>0</v>
      </c>
      <c r="G749" s="58">
        <v>2</v>
      </c>
      <c r="H749" s="39">
        <f t="shared" si="47"/>
        <v>8.6956521739130432E-2</v>
      </c>
      <c r="I749" s="58">
        <v>21</v>
      </c>
      <c r="J749" s="40">
        <f t="shared" si="48"/>
        <v>0.91304347826086951</v>
      </c>
      <c r="K749" s="65">
        <v>0</v>
      </c>
      <c r="L749" s="19">
        <f t="shared" si="45"/>
        <v>0</v>
      </c>
    </row>
    <row r="750" spans="1:12" ht="15.75" thickBot="1" x14ac:dyDescent="0.3">
      <c r="B750" s="66">
        <v>42849</v>
      </c>
      <c r="C750" s="79" t="s">
        <v>408</v>
      </c>
      <c r="D750" s="58">
        <v>249</v>
      </c>
      <c r="E750" s="58">
        <v>18</v>
      </c>
      <c r="F750" s="39">
        <f t="shared" si="46"/>
        <v>7.2289156626506021E-2</v>
      </c>
      <c r="G750" s="58">
        <v>8</v>
      </c>
      <c r="H750" s="39">
        <f t="shared" si="47"/>
        <v>3.2128514056224897E-2</v>
      </c>
      <c r="I750" s="58">
        <v>223</v>
      </c>
      <c r="J750" s="40">
        <f t="shared" si="48"/>
        <v>0.89558232931726911</v>
      </c>
      <c r="K750" s="65">
        <v>3</v>
      </c>
      <c r="L750" s="19">
        <f t="shared" si="45"/>
        <v>1.2048192771084338E-2</v>
      </c>
    </row>
    <row r="751" spans="1:12" ht="15.75" thickBot="1" x14ac:dyDescent="0.3">
      <c r="B751" s="66">
        <v>42851</v>
      </c>
      <c r="C751" s="79" t="s">
        <v>409</v>
      </c>
      <c r="D751" s="58">
        <v>18</v>
      </c>
      <c r="E751" s="58">
        <v>0</v>
      </c>
      <c r="F751" s="39">
        <f t="shared" si="46"/>
        <v>0</v>
      </c>
      <c r="G751" s="58">
        <v>1</v>
      </c>
      <c r="H751" s="39">
        <f t="shared" si="47"/>
        <v>5.5555555555555552E-2</v>
      </c>
      <c r="I751" s="58">
        <v>17</v>
      </c>
      <c r="J751" s="40">
        <f t="shared" si="48"/>
        <v>0.94444444444444442</v>
      </c>
      <c r="K751" s="65">
        <v>0</v>
      </c>
      <c r="L751" s="19">
        <f t="shared" si="45"/>
        <v>0</v>
      </c>
    </row>
    <row r="752" spans="1:12" ht="15.75" thickBot="1" x14ac:dyDescent="0.3">
      <c r="B752" s="66">
        <v>42852</v>
      </c>
      <c r="C752" s="79" t="s">
        <v>404</v>
      </c>
      <c r="D752" s="58">
        <v>231</v>
      </c>
      <c r="E752" s="58">
        <v>11</v>
      </c>
      <c r="F752" s="39">
        <f t="shared" si="46"/>
        <v>4.7619047619047616E-2</v>
      </c>
      <c r="G752" s="58">
        <v>6</v>
      </c>
      <c r="H752" s="39">
        <f t="shared" si="47"/>
        <v>2.5974025974025976E-2</v>
      </c>
      <c r="I752" s="58">
        <v>214</v>
      </c>
      <c r="J752" s="40">
        <f t="shared" si="48"/>
        <v>0.92640692640692646</v>
      </c>
      <c r="K752" s="65">
        <v>4</v>
      </c>
      <c r="L752" s="19">
        <f t="shared" si="45"/>
        <v>1.7316017316017316E-2</v>
      </c>
    </row>
    <row r="753" spans="2:12" ht="15.75" thickBot="1" x14ac:dyDescent="0.3">
      <c r="B753" s="66">
        <v>42852</v>
      </c>
      <c r="C753" s="79" t="s">
        <v>410</v>
      </c>
      <c r="D753" s="58">
        <v>34</v>
      </c>
      <c r="E753" s="58">
        <v>2</v>
      </c>
      <c r="F753" s="39">
        <f t="shared" si="46"/>
        <v>5.8823529411764705E-2</v>
      </c>
      <c r="G753" s="58">
        <v>0</v>
      </c>
      <c r="H753" s="39">
        <f t="shared" si="47"/>
        <v>0</v>
      </c>
      <c r="I753" s="58">
        <v>32</v>
      </c>
      <c r="J753" s="40">
        <f t="shared" si="48"/>
        <v>0.94117647058823528</v>
      </c>
      <c r="K753" s="65">
        <v>0</v>
      </c>
      <c r="L753" s="19">
        <f t="shared" si="45"/>
        <v>0</v>
      </c>
    </row>
    <row r="754" spans="2:12" ht="15.75" thickBot="1" x14ac:dyDescent="0.3">
      <c r="B754" s="66">
        <v>42852</v>
      </c>
      <c r="C754" s="79" t="s">
        <v>255</v>
      </c>
      <c r="D754" s="58">
        <v>193</v>
      </c>
      <c r="E754" s="58">
        <v>8</v>
      </c>
      <c r="F754" s="39">
        <f t="shared" si="46"/>
        <v>4.145077720207254E-2</v>
      </c>
      <c r="G754" s="58">
        <v>3</v>
      </c>
      <c r="H754" s="39">
        <f t="shared" si="47"/>
        <v>1.5544041450777202E-2</v>
      </c>
      <c r="I754" s="58">
        <v>182</v>
      </c>
      <c r="J754" s="40">
        <f t="shared" si="48"/>
        <v>0.94300518134715028</v>
      </c>
      <c r="K754" s="65">
        <v>3</v>
      </c>
      <c r="L754" s="19">
        <f t="shared" si="45"/>
        <v>1.5544041450777202E-2</v>
      </c>
    </row>
    <row r="755" spans="2:12" ht="15.75" thickBot="1" x14ac:dyDescent="0.3">
      <c r="B755" s="66">
        <v>42854</v>
      </c>
      <c r="C755" s="67" t="s">
        <v>411</v>
      </c>
      <c r="D755" s="58">
        <v>309</v>
      </c>
      <c r="E755" s="58">
        <v>13</v>
      </c>
      <c r="F755" s="39">
        <f t="shared" si="46"/>
        <v>4.2071197411003236E-2</v>
      </c>
      <c r="G755" s="58">
        <v>8</v>
      </c>
      <c r="H755" s="39">
        <f t="shared" si="47"/>
        <v>2.5889967637540454E-2</v>
      </c>
      <c r="I755" s="58">
        <v>288</v>
      </c>
      <c r="J755" s="40">
        <f t="shared" si="48"/>
        <v>0.93203883495145634</v>
      </c>
      <c r="K755" s="65">
        <v>4</v>
      </c>
      <c r="L755" s="19">
        <f t="shared" si="45"/>
        <v>1.2944983818770227E-2</v>
      </c>
    </row>
    <row r="756" spans="2:12" ht="15.75" thickBot="1" x14ac:dyDescent="0.3">
      <c r="B756" s="66">
        <v>42854</v>
      </c>
      <c r="C756" s="79" t="s">
        <v>322</v>
      </c>
      <c r="D756" s="58">
        <v>119</v>
      </c>
      <c r="E756" s="58">
        <v>7</v>
      </c>
      <c r="F756" s="39">
        <f t="shared" si="46"/>
        <v>5.8823529411764705E-2</v>
      </c>
      <c r="G756" s="58">
        <v>2</v>
      </c>
      <c r="H756" s="39">
        <f t="shared" si="47"/>
        <v>1.680672268907563E-2</v>
      </c>
      <c r="I756" s="58">
        <v>110</v>
      </c>
      <c r="J756" s="40">
        <f t="shared" si="48"/>
        <v>0.92436974789915971</v>
      </c>
      <c r="K756" s="65">
        <v>0</v>
      </c>
      <c r="L756" s="19">
        <f t="shared" ref="L756:L819" si="52">SUM(K756/D756)</f>
        <v>0</v>
      </c>
    </row>
    <row r="757" spans="2:12" ht="15.75" thickBot="1" x14ac:dyDescent="0.3">
      <c r="B757" s="66">
        <v>42858</v>
      </c>
      <c r="C757" s="79" t="s">
        <v>412</v>
      </c>
      <c r="D757" s="58">
        <v>234</v>
      </c>
      <c r="E757" s="58">
        <v>21</v>
      </c>
      <c r="F757" s="39">
        <f t="shared" si="46"/>
        <v>8.9743589743589744E-2</v>
      </c>
      <c r="G757" s="58">
        <v>3</v>
      </c>
      <c r="H757" s="39">
        <f t="shared" si="47"/>
        <v>1.282051282051282E-2</v>
      </c>
      <c r="I757" s="58">
        <v>210</v>
      </c>
      <c r="J757" s="40">
        <f t="shared" si="48"/>
        <v>0.89743589743589747</v>
      </c>
      <c r="K757" s="65">
        <v>5</v>
      </c>
      <c r="L757" s="19">
        <f t="shared" si="52"/>
        <v>2.1367521367521368E-2</v>
      </c>
    </row>
    <row r="758" spans="2:12" ht="15.75" thickBot="1" x14ac:dyDescent="0.3">
      <c r="B758" s="66">
        <v>42861</v>
      </c>
      <c r="C758" s="79" t="s">
        <v>413</v>
      </c>
      <c r="D758" s="58">
        <v>223</v>
      </c>
      <c r="E758" s="58">
        <v>17</v>
      </c>
      <c r="F758" s="39">
        <f t="shared" si="46"/>
        <v>7.623318385650224E-2</v>
      </c>
      <c r="G758" s="58">
        <v>10</v>
      </c>
      <c r="H758" s="39">
        <f t="shared" si="47"/>
        <v>4.4843049327354258E-2</v>
      </c>
      <c r="I758" s="58">
        <v>196</v>
      </c>
      <c r="J758" s="40">
        <f t="shared" si="48"/>
        <v>0.87892376681614348</v>
      </c>
      <c r="K758" s="65">
        <v>6</v>
      </c>
      <c r="L758" s="19">
        <f t="shared" si="52"/>
        <v>2.6905829596412557E-2</v>
      </c>
    </row>
    <row r="759" spans="2:12" ht="15.75" thickBot="1" x14ac:dyDescent="0.3">
      <c r="B759" s="66">
        <v>42866</v>
      </c>
      <c r="C759" s="79" t="s">
        <v>336</v>
      </c>
      <c r="D759" s="58">
        <v>14</v>
      </c>
      <c r="E759" s="58">
        <v>1</v>
      </c>
      <c r="F759" s="39">
        <f t="shared" si="46"/>
        <v>7.1428571428571425E-2</v>
      </c>
      <c r="G759" s="58">
        <v>0</v>
      </c>
      <c r="H759" s="39">
        <f t="shared" si="47"/>
        <v>0</v>
      </c>
      <c r="I759" s="58">
        <v>13</v>
      </c>
      <c r="J759" s="40">
        <f t="shared" si="48"/>
        <v>0.9285714285714286</v>
      </c>
      <c r="K759" s="65">
        <v>0</v>
      </c>
      <c r="L759" s="19">
        <f t="shared" si="52"/>
        <v>0</v>
      </c>
    </row>
    <row r="760" spans="2:12" ht="15.75" thickBot="1" x14ac:dyDescent="0.3">
      <c r="B760" s="66">
        <v>42867</v>
      </c>
      <c r="C760" s="67" t="s">
        <v>414</v>
      </c>
      <c r="D760" s="58">
        <v>85</v>
      </c>
      <c r="E760" s="58">
        <v>9</v>
      </c>
      <c r="F760" s="39">
        <f t="shared" si="46"/>
        <v>0.10588235294117647</v>
      </c>
      <c r="G760" s="58">
        <v>1</v>
      </c>
      <c r="H760" s="39">
        <f t="shared" si="47"/>
        <v>1.1764705882352941E-2</v>
      </c>
      <c r="I760" s="58">
        <v>75</v>
      </c>
      <c r="J760" s="40">
        <f t="shared" si="48"/>
        <v>0.88235294117647056</v>
      </c>
      <c r="K760" s="65">
        <v>3</v>
      </c>
      <c r="L760" s="19">
        <f t="shared" si="52"/>
        <v>3.5294117647058823E-2</v>
      </c>
    </row>
    <row r="761" spans="2:12" ht="15.75" thickBot="1" x14ac:dyDescent="0.3">
      <c r="B761" s="66">
        <v>42868</v>
      </c>
      <c r="C761" s="79" t="s">
        <v>415</v>
      </c>
      <c r="D761" s="58">
        <v>159</v>
      </c>
      <c r="E761" s="58">
        <v>12</v>
      </c>
      <c r="F761" s="39">
        <f t="shared" si="46"/>
        <v>7.5471698113207544E-2</v>
      </c>
      <c r="G761" s="58">
        <v>3</v>
      </c>
      <c r="H761" s="39">
        <f t="shared" si="47"/>
        <v>1.8867924528301886E-2</v>
      </c>
      <c r="I761" s="58">
        <v>144</v>
      </c>
      <c r="J761" s="40">
        <f t="shared" si="48"/>
        <v>0.90566037735849059</v>
      </c>
      <c r="K761" s="65">
        <v>8</v>
      </c>
      <c r="L761" s="19">
        <f t="shared" si="52"/>
        <v>5.0314465408805034E-2</v>
      </c>
    </row>
    <row r="762" spans="2:12" ht="15.75" thickBot="1" x14ac:dyDescent="0.3">
      <c r="B762" s="66">
        <v>42868</v>
      </c>
      <c r="C762" s="79" t="s">
        <v>416</v>
      </c>
      <c r="D762" s="58">
        <v>18</v>
      </c>
      <c r="E762" s="58">
        <v>1</v>
      </c>
      <c r="F762" s="39">
        <f t="shared" si="46"/>
        <v>5.5555555555555552E-2</v>
      </c>
      <c r="G762" s="58">
        <v>0</v>
      </c>
      <c r="H762" s="39">
        <f t="shared" si="47"/>
        <v>0</v>
      </c>
      <c r="I762" s="58">
        <v>17</v>
      </c>
      <c r="J762" s="40">
        <f t="shared" si="48"/>
        <v>0.94444444444444442</v>
      </c>
      <c r="K762" s="65">
        <v>1</v>
      </c>
      <c r="L762" s="19">
        <f t="shared" si="52"/>
        <v>5.5555555555555552E-2</v>
      </c>
    </row>
    <row r="763" spans="2:12" ht="15.75" thickBot="1" x14ac:dyDescent="0.3">
      <c r="B763" s="66">
        <v>42870</v>
      </c>
      <c r="C763" s="79" t="s">
        <v>226</v>
      </c>
      <c r="D763" s="58">
        <v>41</v>
      </c>
      <c r="E763" s="58">
        <v>1</v>
      </c>
      <c r="F763" s="39">
        <f t="shared" si="46"/>
        <v>2.4390243902439025E-2</v>
      </c>
      <c r="G763" s="58">
        <v>2</v>
      </c>
      <c r="H763" s="39">
        <f t="shared" si="47"/>
        <v>4.878048780487805E-2</v>
      </c>
      <c r="I763" s="58">
        <v>38</v>
      </c>
      <c r="J763" s="40">
        <f t="shared" si="48"/>
        <v>0.92682926829268297</v>
      </c>
      <c r="K763" s="65">
        <v>0</v>
      </c>
      <c r="L763" s="19">
        <f t="shared" si="52"/>
        <v>0</v>
      </c>
    </row>
    <row r="764" spans="2:12" ht="15.75" thickBot="1" x14ac:dyDescent="0.3">
      <c r="B764" s="66">
        <v>42872</v>
      </c>
      <c r="C764" s="79" t="s">
        <v>74</v>
      </c>
      <c r="D764" s="58">
        <v>2</v>
      </c>
      <c r="E764" s="58">
        <v>1</v>
      </c>
      <c r="F764" s="39">
        <f t="shared" si="46"/>
        <v>0.5</v>
      </c>
      <c r="G764" s="58">
        <v>0</v>
      </c>
      <c r="H764" s="39">
        <f t="shared" si="47"/>
        <v>0</v>
      </c>
      <c r="I764" s="58">
        <v>1</v>
      </c>
      <c r="J764" s="40">
        <f t="shared" si="48"/>
        <v>0.5</v>
      </c>
      <c r="K764" s="65">
        <v>0</v>
      </c>
      <c r="L764" s="19">
        <f t="shared" si="52"/>
        <v>0</v>
      </c>
    </row>
    <row r="765" spans="2:12" ht="15.75" thickBot="1" x14ac:dyDescent="0.3">
      <c r="B765" s="66">
        <v>42875</v>
      </c>
      <c r="C765" s="79" t="s">
        <v>417</v>
      </c>
      <c r="D765" s="58">
        <v>250</v>
      </c>
      <c r="E765" s="58">
        <v>21</v>
      </c>
      <c r="F765" s="39">
        <f t="shared" si="46"/>
        <v>8.4000000000000005E-2</v>
      </c>
      <c r="G765" s="58">
        <v>16</v>
      </c>
      <c r="H765" s="39">
        <f t="shared" si="47"/>
        <v>6.4000000000000001E-2</v>
      </c>
      <c r="I765" s="58">
        <v>213</v>
      </c>
      <c r="J765" s="40">
        <f t="shared" si="48"/>
        <v>0.85199999999999998</v>
      </c>
      <c r="K765" s="65">
        <v>4</v>
      </c>
      <c r="L765" s="19">
        <f t="shared" si="52"/>
        <v>1.6E-2</v>
      </c>
    </row>
    <row r="766" spans="2:12" ht="15.75" thickBot="1" x14ac:dyDescent="0.3">
      <c r="B766" s="66">
        <v>42875</v>
      </c>
      <c r="C766" s="79" t="s">
        <v>418</v>
      </c>
      <c r="D766" s="58">
        <v>258</v>
      </c>
      <c r="E766" s="58">
        <v>9</v>
      </c>
      <c r="F766" s="39">
        <f t="shared" si="46"/>
        <v>3.4883720930232558E-2</v>
      </c>
      <c r="G766" s="58">
        <v>8</v>
      </c>
      <c r="H766" s="39">
        <f t="shared" si="47"/>
        <v>3.1007751937984496E-2</v>
      </c>
      <c r="I766" s="58">
        <v>241</v>
      </c>
      <c r="J766" s="40">
        <f t="shared" si="48"/>
        <v>0.93410852713178294</v>
      </c>
      <c r="K766" s="65">
        <v>3</v>
      </c>
      <c r="L766" s="19">
        <f t="shared" si="52"/>
        <v>1.1627906976744186E-2</v>
      </c>
    </row>
    <row r="767" spans="2:12" ht="15.75" thickBot="1" x14ac:dyDescent="0.3">
      <c r="B767" s="66">
        <v>42877</v>
      </c>
      <c r="C767" s="67" t="s">
        <v>419</v>
      </c>
      <c r="D767" s="58">
        <v>57</v>
      </c>
      <c r="E767" s="58">
        <v>1</v>
      </c>
      <c r="F767" s="39">
        <f t="shared" si="46"/>
        <v>1.7543859649122806E-2</v>
      </c>
      <c r="G767" s="58">
        <v>2</v>
      </c>
      <c r="H767" s="39">
        <f t="shared" si="47"/>
        <v>3.5087719298245612E-2</v>
      </c>
      <c r="I767" s="58">
        <v>54</v>
      </c>
      <c r="J767" s="40">
        <f t="shared" si="48"/>
        <v>0.94736842105263153</v>
      </c>
      <c r="K767" s="65">
        <v>0</v>
      </c>
      <c r="L767" s="19">
        <f t="shared" si="52"/>
        <v>0</v>
      </c>
    </row>
    <row r="768" spans="2:12" ht="15.75" thickBot="1" x14ac:dyDescent="0.3">
      <c r="B768" s="66">
        <v>42877</v>
      </c>
      <c r="C768" s="67" t="s">
        <v>420</v>
      </c>
      <c r="D768" s="58">
        <v>67</v>
      </c>
      <c r="E768" s="58">
        <v>2</v>
      </c>
      <c r="F768" s="39">
        <f t="shared" si="46"/>
        <v>2.9850746268656716E-2</v>
      </c>
      <c r="G768" s="58">
        <v>3</v>
      </c>
      <c r="H768" s="39">
        <f t="shared" si="47"/>
        <v>4.4776119402985072E-2</v>
      </c>
      <c r="I768" s="58">
        <v>62</v>
      </c>
      <c r="J768" s="40">
        <f t="shared" si="48"/>
        <v>0.92537313432835822</v>
      </c>
      <c r="K768" s="65">
        <v>2</v>
      </c>
      <c r="L768" s="19">
        <f t="shared" si="52"/>
        <v>2.9850746268656716E-2</v>
      </c>
    </row>
    <row r="769" spans="2:12" ht="15.75" thickBot="1" x14ac:dyDescent="0.3">
      <c r="B769" s="66">
        <v>42878</v>
      </c>
      <c r="C769" s="67" t="s">
        <v>97</v>
      </c>
      <c r="D769" s="58">
        <v>1</v>
      </c>
      <c r="E769" s="58">
        <v>0</v>
      </c>
      <c r="F769" s="39">
        <f t="shared" si="46"/>
        <v>0</v>
      </c>
      <c r="G769" s="58">
        <v>0</v>
      </c>
      <c r="H769" s="39">
        <f t="shared" si="47"/>
        <v>0</v>
      </c>
      <c r="I769" s="58">
        <v>1</v>
      </c>
      <c r="J769" s="40">
        <f t="shared" si="48"/>
        <v>1</v>
      </c>
      <c r="K769" s="65">
        <v>0</v>
      </c>
      <c r="L769" s="19">
        <f t="shared" si="52"/>
        <v>0</v>
      </c>
    </row>
    <row r="770" spans="2:12" ht="15.75" thickBot="1" x14ac:dyDescent="0.3">
      <c r="B770" s="66">
        <v>42882</v>
      </c>
      <c r="C770" s="79" t="s">
        <v>336</v>
      </c>
      <c r="D770" s="58">
        <v>226</v>
      </c>
      <c r="E770" s="58">
        <v>9</v>
      </c>
      <c r="F770" s="39">
        <f t="shared" si="46"/>
        <v>3.9823008849557522E-2</v>
      </c>
      <c r="G770" s="58">
        <v>12</v>
      </c>
      <c r="H770" s="39">
        <f t="shared" si="47"/>
        <v>5.3097345132743362E-2</v>
      </c>
      <c r="I770" s="58">
        <v>205</v>
      </c>
      <c r="J770" s="40">
        <f t="shared" si="48"/>
        <v>0.90707964601769908</v>
      </c>
      <c r="K770" s="65">
        <v>4</v>
      </c>
      <c r="L770" s="19">
        <f t="shared" si="52"/>
        <v>1.7699115044247787E-2</v>
      </c>
    </row>
    <row r="771" spans="2:12" ht="15.75" thickBot="1" x14ac:dyDescent="0.3">
      <c r="B771" s="66">
        <v>42886</v>
      </c>
      <c r="C771" s="79" t="s">
        <v>392</v>
      </c>
      <c r="D771" s="58">
        <v>74</v>
      </c>
      <c r="E771" s="58">
        <v>1</v>
      </c>
      <c r="F771" s="39">
        <f t="shared" si="46"/>
        <v>1.3513513513513514E-2</v>
      </c>
      <c r="G771" s="58">
        <v>1</v>
      </c>
      <c r="H771" s="39">
        <f t="shared" si="47"/>
        <v>1.3513513513513514E-2</v>
      </c>
      <c r="I771" s="58">
        <v>72</v>
      </c>
      <c r="J771" s="40">
        <f t="shared" si="48"/>
        <v>0.97297297297297303</v>
      </c>
      <c r="K771" s="65">
        <v>0</v>
      </c>
      <c r="L771" s="19">
        <f t="shared" si="52"/>
        <v>0</v>
      </c>
    </row>
    <row r="772" spans="2:12" ht="15.75" thickBot="1" x14ac:dyDescent="0.3">
      <c r="B772" s="66">
        <v>42886</v>
      </c>
      <c r="C772" s="80" t="s">
        <v>421</v>
      </c>
      <c r="D772" s="38">
        <v>434</v>
      </c>
      <c r="E772" s="38">
        <v>34</v>
      </c>
      <c r="F772" s="39">
        <f t="shared" si="46"/>
        <v>7.8341013824884786E-2</v>
      </c>
      <c r="G772" s="58">
        <v>24</v>
      </c>
      <c r="H772" s="39">
        <f t="shared" si="47"/>
        <v>5.5299539170506916E-2</v>
      </c>
      <c r="I772" s="58">
        <v>376</v>
      </c>
      <c r="J772" s="40">
        <f t="shared" si="48"/>
        <v>0.86635944700460832</v>
      </c>
      <c r="K772" s="65">
        <v>10</v>
      </c>
      <c r="L772" s="19">
        <f t="shared" si="52"/>
        <v>2.3041474654377881E-2</v>
      </c>
    </row>
    <row r="773" spans="2:12" ht="15.75" thickBot="1" x14ac:dyDescent="0.3">
      <c r="B773" s="66">
        <v>42889</v>
      </c>
      <c r="C773" s="80" t="s">
        <v>422</v>
      </c>
      <c r="D773" s="38">
        <v>286</v>
      </c>
      <c r="E773" s="38">
        <v>18</v>
      </c>
      <c r="F773" s="39">
        <f t="shared" si="46"/>
        <v>6.2937062937062943E-2</v>
      </c>
      <c r="G773" s="38">
        <v>11</v>
      </c>
      <c r="H773" s="39">
        <f t="shared" si="47"/>
        <v>3.8461538461538464E-2</v>
      </c>
      <c r="I773" s="58">
        <v>257</v>
      </c>
      <c r="J773" s="40">
        <f t="shared" si="48"/>
        <v>0.89860139860139865</v>
      </c>
      <c r="K773" s="65">
        <v>5</v>
      </c>
      <c r="L773" s="19">
        <f t="shared" si="52"/>
        <v>1.7482517482517484E-2</v>
      </c>
    </row>
    <row r="774" spans="2:12" ht="15.75" thickBot="1" x14ac:dyDescent="0.3">
      <c r="B774" s="66">
        <v>42895</v>
      </c>
      <c r="C774" s="80" t="s">
        <v>423</v>
      </c>
      <c r="D774" s="38">
        <v>43</v>
      </c>
      <c r="E774" s="38">
        <v>1</v>
      </c>
      <c r="F774" s="39">
        <f t="shared" si="46"/>
        <v>2.3255813953488372E-2</v>
      </c>
      <c r="G774" s="38">
        <v>2</v>
      </c>
      <c r="H774" s="39">
        <f t="shared" si="47"/>
        <v>4.6511627906976744E-2</v>
      </c>
      <c r="I774" s="58">
        <v>40</v>
      </c>
      <c r="J774" s="40">
        <f t="shared" si="48"/>
        <v>0.93023255813953487</v>
      </c>
      <c r="K774" s="65">
        <v>0</v>
      </c>
      <c r="L774" s="19">
        <f t="shared" si="52"/>
        <v>0</v>
      </c>
    </row>
    <row r="775" spans="2:12" ht="15.75" thickBot="1" x14ac:dyDescent="0.3">
      <c r="B775" s="66">
        <v>42896</v>
      </c>
      <c r="C775" s="80" t="s">
        <v>424</v>
      </c>
      <c r="D775" s="38">
        <v>73</v>
      </c>
      <c r="E775" s="38">
        <v>3</v>
      </c>
      <c r="F775" s="39">
        <f t="shared" si="46"/>
        <v>4.1095890410958902E-2</v>
      </c>
      <c r="G775" s="38">
        <v>1</v>
      </c>
      <c r="H775" s="39">
        <f t="shared" si="47"/>
        <v>1.3698630136986301E-2</v>
      </c>
      <c r="I775" s="58">
        <v>69</v>
      </c>
      <c r="J775" s="40">
        <f t="shared" si="48"/>
        <v>0.9452054794520548</v>
      </c>
      <c r="K775" s="65">
        <v>1</v>
      </c>
      <c r="L775" s="19">
        <f t="shared" si="52"/>
        <v>1.3698630136986301E-2</v>
      </c>
    </row>
    <row r="776" spans="2:12" ht="15.75" thickBot="1" x14ac:dyDescent="0.3">
      <c r="B776" s="66">
        <v>42896</v>
      </c>
      <c r="C776" s="80" t="s">
        <v>425</v>
      </c>
      <c r="D776" s="38">
        <v>101</v>
      </c>
      <c r="E776" s="38">
        <v>9</v>
      </c>
      <c r="F776" s="39">
        <f t="shared" si="46"/>
        <v>8.9108910891089105E-2</v>
      </c>
      <c r="G776" s="38">
        <v>6</v>
      </c>
      <c r="H776" s="39">
        <f t="shared" si="47"/>
        <v>5.9405940594059403E-2</v>
      </c>
      <c r="I776" s="38">
        <v>86</v>
      </c>
      <c r="J776" s="40">
        <f t="shared" si="48"/>
        <v>0.85148514851485146</v>
      </c>
      <c r="K776" s="65">
        <v>2</v>
      </c>
      <c r="L776" s="19">
        <f t="shared" si="52"/>
        <v>1.9801980198019802E-2</v>
      </c>
    </row>
    <row r="777" spans="2:12" ht="15.75" thickBot="1" x14ac:dyDescent="0.3">
      <c r="B777" s="66">
        <v>42896</v>
      </c>
      <c r="C777" s="80" t="s">
        <v>426</v>
      </c>
      <c r="D777" s="38">
        <v>97</v>
      </c>
      <c r="E777" s="38">
        <v>6</v>
      </c>
      <c r="F777" s="39">
        <f t="shared" si="46"/>
        <v>6.1855670103092786E-2</v>
      </c>
      <c r="G777" s="38">
        <v>3</v>
      </c>
      <c r="H777" s="39">
        <f t="shared" si="47"/>
        <v>3.0927835051546393E-2</v>
      </c>
      <c r="I777" s="38">
        <v>88</v>
      </c>
      <c r="J777" s="40">
        <f t="shared" si="48"/>
        <v>0.90721649484536082</v>
      </c>
      <c r="K777" s="65">
        <v>4</v>
      </c>
      <c r="L777" s="19">
        <f t="shared" si="52"/>
        <v>4.1237113402061855E-2</v>
      </c>
    </row>
    <row r="778" spans="2:12" ht="15.75" thickBot="1" x14ac:dyDescent="0.3">
      <c r="B778" s="66">
        <v>42898</v>
      </c>
      <c r="C778" s="80" t="s">
        <v>427</v>
      </c>
      <c r="D778" s="38">
        <v>4</v>
      </c>
      <c r="E778" s="38">
        <v>0</v>
      </c>
      <c r="F778" s="39">
        <f t="shared" si="46"/>
        <v>0</v>
      </c>
      <c r="G778" s="38">
        <v>0</v>
      </c>
      <c r="H778" s="39">
        <f t="shared" si="47"/>
        <v>0</v>
      </c>
      <c r="I778" s="38">
        <v>4</v>
      </c>
      <c r="J778" s="40">
        <f t="shared" si="48"/>
        <v>1</v>
      </c>
      <c r="K778" s="65">
        <v>0</v>
      </c>
      <c r="L778" s="19">
        <f t="shared" si="52"/>
        <v>0</v>
      </c>
    </row>
    <row r="779" spans="2:12" ht="15.75" thickBot="1" x14ac:dyDescent="0.3">
      <c r="B779" s="66">
        <v>42901</v>
      </c>
      <c r="C779" s="80" t="s">
        <v>428</v>
      </c>
      <c r="D779" s="38">
        <v>4</v>
      </c>
      <c r="E779" s="38">
        <v>0</v>
      </c>
      <c r="F779" s="39">
        <f t="shared" si="46"/>
        <v>0</v>
      </c>
      <c r="G779" s="38">
        <v>0</v>
      </c>
      <c r="H779" s="39">
        <f t="shared" si="47"/>
        <v>0</v>
      </c>
      <c r="I779" s="38">
        <v>4</v>
      </c>
      <c r="J779" s="40">
        <f t="shared" si="48"/>
        <v>1</v>
      </c>
      <c r="K779" s="65">
        <v>0</v>
      </c>
      <c r="L779" s="19">
        <f t="shared" si="52"/>
        <v>0</v>
      </c>
    </row>
    <row r="780" spans="2:12" ht="15.75" thickBot="1" x14ac:dyDescent="0.3">
      <c r="B780" s="66">
        <v>42901</v>
      </c>
      <c r="C780" s="80" t="s">
        <v>226</v>
      </c>
      <c r="D780" s="38">
        <v>36</v>
      </c>
      <c r="E780" s="38">
        <v>1</v>
      </c>
      <c r="F780" s="39">
        <f t="shared" si="46"/>
        <v>2.7777777777777776E-2</v>
      </c>
      <c r="G780" s="38">
        <v>2</v>
      </c>
      <c r="H780" s="39">
        <f t="shared" si="47"/>
        <v>5.5555555555555552E-2</v>
      </c>
      <c r="I780" s="38">
        <v>33</v>
      </c>
      <c r="J780" s="40">
        <f t="shared" si="48"/>
        <v>0.91666666666666663</v>
      </c>
      <c r="K780" s="65">
        <v>0</v>
      </c>
      <c r="L780" s="19">
        <f t="shared" si="52"/>
        <v>0</v>
      </c>
    </row>
    <row r="781" spans="2:12" ht="15.75" thickBot="1" x14ac:dyDescent="0.3">
      <c r="B781" s="66">
        <v>42908</v>
      </c>
      <c r="C781" s="80" t="s">
        <v>429</v>
      </c>
      <c r="D781" s="38">
        <v>95</v>
      </c>
      <c r="E781" s="38">
        <v>3</v>
      </c>
      <c r="F781" s="39">
        <f t="shared" si="46"/>
        <v>3.1578947368421054E-2</v>
      </c>
      <c r="G781" s="38">
        <v>5</v>
      </c>
      <c r="H781" s="39">
        <f t="shared" si="47"/>
        <v>5.2631578947368418E-2</v>
      </c>
      <c r="I781" s="38">
        <v>87</v>
      </c>
      <c r="J781" s="40">
        <f t="shared" si="48"/>
        <v>0.91578947368421049</v>
      </c>
      <c r="K781" s="65">
        <v>3</v>
      </c>
      <c r="L781" s="19">
        <f t="shared" si="52"/>
        <v>3.1578947368421054E-2</v>
      </c>
    </row>
    <row r="782" spans="2:12" ht="15.75" thickBot="1" x14ac:dyDescent="0.3">
      <c r="B782" s="81">
        <v>42908</v>
      </c>
      <c r="C782" s="82" t="s">
        <v>134</v>
      </c>
      <c r="D782" s="38">
        <v>200</v>
      </c>
      <c r="E782" s="38">
        <v>12</v>
      </c>
      <c r="F782" s="39">
        <f t="shared" si="46"/>
        <v>0.06</v>
      </c>
      <c r="G782" s="38">
        <v>2</v>
      </c>
      <c r="H782" s="39">
        <f t="shared" si="47"/>
        <v>0.01</v>
      </c>
      <c r="I782" s="38">
        <v>186</v>
      </c>
      <c r="J782" s="40">
        <f t="shared" si="48"/>
        <v>0.93</v>
      </c>
      <c r="K782" s="65">
        <v>4</v>
      </c>
      <c r="L782" s="19">
        <f t="shared" si="52"/>
        <v>0.02</v>
      </c>
    </row>
    <row r="783" spans="2:12" ht="15.75" thickBot="1" x14ac:dyDescent="0.3">
      <c r="B783" s="66">
        <v>42917</v>
      </c>
      <c r="C783" s="67" t="s">
        <v>234</v>
      </c>
      <c r="D783" s="38">
        <v>137</v>
      </c>
      <c r="E783" s="38">
        <v>12</v>
      </c>
      <c r="F783" s="39">
        <f t="shared" si="46"/>
        <v>8.7591240875912413E-2</v>
      </c>
      <c r="G783" s="38">
        <v>4</v>
      </c>
      <c r="H783" s="39">
        <f t="shared" si="47"/>
        <v>2.9197080291970802E-2</v>
      </c>
      <c r="I783" s="38">
        <v>121</v>
      </c>
      <c r="J783" s="40">
        <f t="shared" si="48"/>
        <v>0.88321167883211682</v>
      </c>
      <c r="K783" s="65">
        <v>4</v>
      </c>
      <c r="L783" s="19">
        <f t="shared" si="52"/>
        <v>2.9197080291970802E-2</v>
      </c>
    </row>
    <row r="784" spans="2:12" ht="15.75" thickBot="1" x14ac:dyDescent="0.3">
      <c r="B784" s="66">
        <v>42924</v>
      </c>
      <c r="C784" s="67" t="s">
        <v>430</v>
      </c>
      <c r="D784" s="38">
        <v>90</v>
      </c>
      <c r="E784" s="38">
        <v>7</v>
      </c>
      <c r="F784" s="39">
        <f t="shared" si="46"/>
        <v>7.7777777777777779E-2</v>
      </c>
      <c r="G784" s="38">
        <v>3</v>
      </c>
      <c r="H784" s="39">
        <f t="shared" si="47"/>
        <v>3.3333333333333333E-2</v>
      </c>
      <c r="I784" s="38">
        <v>80</v>
      </c>
      <c r="J784" s="40">
        <f t="shared" si="48"/>
        <v>0.88888888888888884</v>
      </c>
      <c r="K784" s="65">
        <v>0</v>
      </c>
      <c r="L784" s="19">
        <f t="shared" si="52"/>
        <v>0</v>
      </c>
    </row>
    <row r="785" spans="2:12" ht="15.75" thickBot="1" x14ac:dyDescent="0.3">
      <c r="B785" s="66">
        <v>42936</v>
      </c>
      <c r="C785" s="67" t="s">
        <v>97</v>
      </c>
      <c r="D785" s="38">
        <v>68</v>
      </c>
      <c r="E785" s="38">
        <v>2</v>
      </c>
      <c r="F785" s="39">
        <f t="shared" si="46"/>
        <v>2.9411764705882353E-2</v>
      </c>
      <c r="G785" s="38">
        <v>1</v>
      </c>
      <c r="H785" s="39">
        <f t="shared" si="47"/>
        <v>1.4705882352941176E-2</v>
      </c>
      <c r="I785" s="38">
        <v>65</v>
      </c>
      <c r="J785" s="40">
        <f t="shared" si="48"/>
        <v>0.95588235294117652</v>
      </c>
      <c r="K785" s="65">
        <v>2</v>
      </c>
      <c r="L785" s="19">
        <f t="shared" si="52"/>
        <v>2.9411764705882353E-2</v>
      </c>
    </row>
    <row r="786" spans="2:12" ht="15.75" thickBot="1" x14ac:dyDescent="0.3">
      <c r="B786" s="83">
        <v>42941</v>
      </c>
      <c r="C786" s="79" t="s">
        <v>74</v>
      </c>
      <c r="D786" s="38">
        <v>1</v>
      </c>
      <c r="E786" s="38">
        <v>1</v>
      </c>
      <c r="F786" s="39">
        <f t="shared" si="46"/>
        <v>1</v>
      </c>
      <c r="G786" s="38">
        <v>0</v>
      </c>
      <c r="H786" s="39">
        <f t="shared" si="47"/>
        <v>0</v>
      </c>
      <c r="I786" s="38">
        <v>0</v>
      </c>
      <c r="J786" s="40">
        <f t="shared" si="48"/>
        <v>0</v>
      </c>
      <c r="K786" s="65">
        <v>0</v>
      </c>
      <c r="L786" s="19">
        <f t="shared" si="52"/>
        <v>0</v>
      </c>
    </row>
    <row r="787" spans="2:12" ht="15.75" thickBot="1" x14ac:dyDescent="0.3">
      <c r="B787" s="83">
        <v>42944</v>
      </c>
      <c r="C787" s="67" t="s">
        <v>97</v>
      </c>
      <c r="D787" s="38">
        <v>1</v>
      </c>
      <c r="E787" s="38">
        <v>0</v>
      </c>
      <c r="F787" s="39">
        <f t="shared" si="46"/>
        <v>0</v>
      </c>
      <c r="G787" s="38">
        <v>0</v>
      </c>
      <c r="H787" s="39">
        <f t="shared" si="47"/>
        <v>0</v>
      </c>
      <c r="I787" s="38">
        <v>1</v>
      </c>
      <c r="J787" s="40">
        <f t="shared" si="48"/>
        <v>1</v>
      </c>
      <c r="K787" s="65">
        <v>0</v>
      </c>
      <c r="L787" s="19">
        <f t="shared" si="52"/>
        <v>0</v>
      </c>
    </row>
    <row r="788" spans="2:12" ht="15.75" thickBot="1" x14ac:dyDescent="0.3">
      <c r="B788" s="66">
        <v>42945</v>
      </c>
      <c r="C788" s="67" t="s">
        <v>431</v>
      </c>
      <c r="D788" s="38">
        <v>51</v>
      </c>
      <c r="E788" s="38">
        <v>4</v>
      </c>
      <c r="F788" s="39">
        <f t="shared" si="46"/>
        <v>7.8431372549019607E-2</v>
      </c>
      <c r="G788" s="38">
        <v>1</v>
      </c>
      <c r="H788" s="39">
        <f t="shared" si="47"/>
        <v>1.9607843137254902E-2</v>
      </c>
      <c r="I788" s="38">
        <v>46</v>
      </c>
      <c r="J788" s="40">
        <f t="shared" si="48"/>
        <v>0.90196078431372551</v>
      </c>
      <c r="K788" s="65">
        <v>3</v>
      </c>
      <c r="L788" s="19">
        <f t="shared" si="52"/>
        <v>5.8823529411764705E-2</v>
      </c>
    </row>
    <row r="789" spans="2:12" ht="15.75" thickBot="1" x14ac:dyDescent="0.3">
      <c r="B789" s="66">
        <v>42956</v>
      </c>
      <c r="C789" s="67" t="s">
        <v>432</v>
      </c>
      <c r="D789" s="38">
        <v>57</v>
      </c>
      <c r="E789" s="38">
        <v>2</v>
      </c>
      <c r="F789" s="39">
        <f t="shared" si="46"/>
        <v>3.5087719298245612E-2</v>
      </c>
      <c r="G789" s="38">
        <v>3</v>
      </c>
      <c r="H789" s="39">
        <f t="shared" si="47"/>
        <v>5.2631578947368418E-2</v>
      </c>
      <c r="I789" s="38">
        <v>52</v>
      </c>
      <c r="J789" s="40">
        <f t="shared" si="48"/>
        <v>0.91228070175438591</v>
      </c>
      <c r="K789" s="65">
        <v>1</v>
      </c>
      <c r="L789" s="19">
        <f t="shared" si="52"/>
        <v>1.7543859649122806E-2</v>
      </c>
    </row>
    <row r="790" spans="2:12" ht="15.75" thickBot="1" x14ac:dyDescent="0.3">
      <c r="B790" s="66">
        <v>42956</v>
      </c>
      <c r="C790" s="67" t="s">
        <v>433</v>
      </c>
      <c r="D790" s="38">
        <v>1</v>
      </c>
      <c r="E790" s="38">
        <v>1</v>
      </c>
      <c r="F790" s="39">
        <f t="shared" si="46"/>
        <v>1</v>
      </c>
      <c r="G790" s="38">
        <v>0</v>
      </c>
      <c r="H790" s="39">
        <f t="shared" si="47"/>
        <v>0</v>
      </c>
      <c r="I790" s="38">
        <v>0</v>
      </c>
      <c r="J790" s="40">
        <f t="shared" si="48"/>
        <v>0</v>
      </c>
      <c r="K790" s="65">
        <v>0</v>
      </c>
      <c r="L790" s="19">
        <f t="shared" si="52"/>
        <v>0</v>
      </c>
    </row>
    <row r="791" spans="2:12" ht="15.75" thickBot="1" x14ac:dyDescent="0.3">
      <c r="B791" s="66">
        <v>42959</v>
      </c>
      <c r="C791" s="67" t="s">
        <v>434</v>
      </c>
      <c r="D791" s="38">
        <v>147</v>
      </c>
      <c r="E791" s="38">
        <v>10</v>
      </c>
      <c r="F791" s="39">
        <f t="shared" si="46"/>
        <v>6.8027210884353748E-2</v>
      </c>
      <c r="G791" s="38">
        <v>6</v>
      </c>
      <c r="H791" s="39">
        <f t="shared" si="47"/>
        <v>4.0816326530612242E-2</v>
      </c>
      <c r="I791" s="38">
        <v>131</v>
      </c>
      <c r="J791" s="40">
        <f t="shared" si="48"/>
        <v>0.891156462585034</v>
      </c>
      <c r="K791" s="65">
        <v>3</v>
      </c>
      <c r="L791" s="19">
        <f t="shared" si="52"/>
        <v>2.0408163265306121E-2</v>
      </c>
    </row>
    <row r="792" spans="2:12" ht="15.75" thickBot="1" x14ac:dyDescent="0.3">
      <c r="B792" s="66">
        <v>42964</v>
      </c>
      <c r="C792" s="67" t="s">
        <v>97</v>
      </c>
      <c r="D792" s="38">
        <v>68</v>
      </c>
      <c r="E792" s="38">
        <v>3</v>
      </c>
      <c r="F792" s="39">
        <f t="shared" si="46"/>
        <v>4.4117647058823532E-2</v>
      </c>
      <c r="G792" s="38">
        <v>0</v>
      </c>
      <c r="H792" s="39">
        <f t="shared" si="47"/>
        <v>0</v>
      </c>
      <c r="I792" s="38">
        <v>65</v>
      </c>
      <c r="J792" s="40">
        <f t="shared" si="48"/>
        <v>0.95588235294117652</v>
      </c>
      <c r="K792" s="65">
        <v>2</v>
      </c>
      <c r="L792" s="19">
        <f t="shared" si="52"/>
        <v>2.9411764705882353E-2</v>
      </c>
    </row>
    <row r="793" spans="2:12" ht="15.75" thickBot="1" x14ac:dyDescent="0.3">
      <c r="B793" s="66">
        <v>42967</v>
      </c>
      <c r="C793" s="67" t="s">
        <v>435</v>
      </c>
      <c r="D793" s="38">
        <v>136</v>
      </c>
      <c r="E793" s="38">
        <v>8</v>
      </c>
      <c r="F793" s="39">
        <f t="shared" si="46"/>
        <v>5.8823529411764705E-2</v>
      </c>
      <c r="G793" s="38">
        <v>4</v>
      </c>
      <c r="H793" s="39">
        <f t="shared" si="47"/>
        <v>2.9411764705882353E-2</v>
      </c>
      <c r="I793" s="38">
        <v>124</v>
      </c>
      <c r="J793" s="40">
        <f t="shared" si="48"/>
        <v>0.91176470588235292</v>
      </c>
      <c r="K793" s="65">
        <v>0</v>
      </c>
      <c r="L793" s="19">
        <f t="shared" si="52"/>
        <v>0</v>
      </c>
    </row>
    <row r="794" spans="2:12" ht="15.75" thickBot="1" x14ac:dyDescent="0.3">
      <c r="B794" s="66">
        <v>42971</v>
      </c>
      <c r="C794" s="67" t="s">
        <v>436</v>
      </c>
      <c r="D794" s="38">
        <v>18</v>
      </c>
      <c r="E794" s="38">
        <v>2</v>
      </c>
      <c r="F794" s="39">
        <f t="shared" si="46"/>
        <v>0.1111111111111111</v>
      </c>
      <c r="G794" s="38">
        <v>0</v>
      </c>
      <c r="H794" s="39">
        <f t="shared" si="47"/>
        <v>0</v>
      </c>
      <c r="I794" s="38">
        <v>16</v>
      </c>
      <c r="J794" s="40">
        <f t="shared" si="48"/>
        <v>0.88888888888888884</v>
      </c>
      <c r="K794" s="65">
        <v>1</v>
      </c>
      <c r="L794" s="19">
        <f t="shared" si="52"/>
        <v>5.5555555555555552E-2</v>
      </c>
    </row>
    <row r="795" spans="2:12" ht="15.75" thickBot="1" x14ac:dyDescent="0.3">
      <c r="B795" s="66">
        <v>42973</v>
      </c>
      <c r="C795" s="67" t="s">
        <v>437</v>
      </c>
      <c r="D795" s="38">
        <v>83</v>
      </c>
      <c r="E795" s="38">
        <v>4</v>
      </c>
      <c r="F795" s="39">
        <f t="shared" si="46"/>
        <v>4.8192771084337352E-2</v>
      </c>
      <c r="G795" s="38">
        <v>2</v>
      </c>
      <c r="H795" s="39">
        <f t="shared" si="47"/>
        <v>2.4096385542168676E-2</v>
      </c>
      <c r="I795" s="38">
        <v>77</v>
      </c>
      <c r="J795" s="40">
        <f t="shared" si="48"/>
        <v>0.92771084337349397</v>
      </c>
      <c r="K795" s="65">
        <v>1</v>
      </c>
      <c r="L795" s="19">
        <f t="shared" si="52"/>
        <v>1.2048192771084338E-2</v>
      </c>
    </row>
    <row r="796" spans="2:12" ht="15.75" thickBot="1" x14ac:dyDescent="0.3">
      <c r="B796" s="66">
        <v>42984</v>
      </c>
      <c r="C796" s="79" t="s">
        <v>438</v>
      </c>
      <c r="D796" s="38">
        <v>107</v>
      </c>
      <c r="E796" s="38">
        <v>3</v>
      </c>
      <c r="F796" s="39">
        <f t="shared" si="46"/>
        <v>2.8037383177570093E-2</v>
      </c>
      <c r="G796" s="38">
        <v>8</v>
      </c>
      <c r="H796" s="39">
        <f t="shared" si="47"/>
        <v>7.476635514018691E-2</v>
      </c>
      <c r="I796" s="38">
        <v>96</v>
      </c>
      <c r="J796" s="40">
        <f t="shared" si="48"/>
        <v>0.89719626168224298</v>
      </c>
      <c r="K796" s="65">
        <v>0</v>
      </c>
      <c r="L796" s="19">
        <f t="shared" si="52"/>
        <v>0</v>
      </c>
    </row>
    <row r="797" spans="2:12" ht="15.75" thickBot="1" x14ac:dyDescent="0.3">
      <c r="B797" s="66">
        <v>42987</v>
      </c>
      <c r="C797" s="79" t="s">
        <v>439</v>
      </c>
      <c r="D797" s="38">
        <v>223</v>
      </c>
      <c r="E797" s="38">
        <v>9</v>
      </c>
      <c r="F797" s="39">
        <f t="shared" si="46"/>
        <v>4.0358744394618833E-2</v>
      </c>
      <c r="G797" s="38">
        <v>7</v>
      </c>
      <c r="H797" s="39">
        <f t="shared" si="47"/>
        <v>3.1390134529147982E-2</v>
      </c>
      <c r="I797" s="38">
        <v>207</v>
      </c>
      <c r="J797" s="40">
        <f t="shared" si="48"/>
        <v>0.9282511210762332</v>
      </c>
      <c r="K797" s="65">
        <v>3</v>
      </c>
      <c r="L797" s="19">
        <f t="shared" si="52"/>
        <v>1.3452914798206279E-2</v>
      </c>
    </row>
    <row r="798" spans="2:12" ht="15.75" thickBot="1" x14ac:dyDescent="0.3">
      <c r="B798" s="66">
        <v>42990</v>
      </c>
      <c r="C798" s="79" t="s">
        <v>440</v>
      </c>
      <c r="D798" s="38">
        <v>180</v>
      </c>
      <c r="E798" s="38">
        <v>2</v>
      </c>
      <c r="F798" s="39">
        <f t="shared" si="46"/>
        <v>1.1111111111111112E-2</v>
      </c>
      <c r="G798" s="38">
        <v>5</v>
      </c>
      <c r="H798" s="39">
        <f t="shared" si="47"/>
        <v>2.7777777777777776E-2</v>
      </c>
      <c r="I798" s="38">
        <v>173</v>
      </c>
      <c r="J798" s="40">
        <f t="shared" si="48"/>
        <v>0.96111111111111114</v>
      </c>
      <c r="K798" s="65">
        <v>1</v>
      </c>
      <c r="L798" s="19">
        <f t="shared" si="52"/>
        <v>5.5555555555555558E-3</v>
      </c>
    </row>
    <row r="799" spans="2:12" ht="15.75" thickBot="1" x14ac:dyDescent="0.3">
      <c r="B799" s="66">
        <v>42994</v>
      </c>
      <c r="C799" s="79" t="s">
        <v>441</v>
      </c>
      <c r="D799" s="38">
        <v>169</v>
      </c>
      <c r="E799" s="38">
        <v>7</v>
      </c>
      <c r="F799" s="39">
        <f t="shared" si="46"/>
        <v>4.142011834319527E-2</v>
      </c>
      <c r="G799" s="38">
        <v>5</v>
      </c>
      <c r="H799" s="39">
        <f t="shared" si="47"/>
        <v>2.9585798816568046E-2</v>
      </c>
      <c r="I799" s="38">
        <v>157</v>
      </c>
      <c r="J799" s="40">
        <f t="shared" si="48"/>
        <v>0.92899408284023666</v>
      </c>
      <c r="K799" s="65">
        <v>3</v>
      </c>
      <c r="L799" s="19">
        <f t="shared" si="52"/>
        <v>1.7751479289940829E-2</v>
      </c>
    </row>
    <row r="800" spans="2:12" ht="15.75" thickBot="1" x14ac:dyDescent="0.3">
      <c r="B800" s="66">
        <v>42999</v>
      </c>
      <c r="C800" s="79" t="s">
        <v>442</v>
      </c>
      <c r="D800" s="38">
        <v>45</v>
      </c>
      <c r="E800" s="38">
        <v>4</v>
      </c>
      <c r="F800" s="39">
        <f t="shared" si="46"/>
        <v>8.8888888888888892E-2</v>
      </c>
      <c r="G800" s="38">
        <v>4</v>
      </c>
      <c r="H800" s="39">
        <f t="shared" si="47"/>
        <v>8.8888888888888892E-2</v>
      </c>
      <c r="I800" s="38">
        <v>37</v>
      </c>
      <c r="J800" s="40">
        <f t="shared" si="48"/>
        <v>0.82222222222222219</v>
      </c>
      <c r="K800" s="65">
        <v>2</v>
      </c>
      <c r="L800" s="19">
        <f t="shared" si="52"/>
        <v>4.4444444444444446E-2</v>
      </c>
    </row>
    <row r="801" spans="2:12" ht="15.75" thickBot="1" x14ac:dyDescent="0.3">
      <c r="B801" s="66">
        <v>42999</v>
      </c>
      <c r="C801" s="79" t="s">
        <v>13</v>
      </c>
      <c r="D801" s="38">
        <v>65</v>
      </c>
      <c r="E801" s="38">
        <v>1</v>
      </c>
      <c r="F801" s="39">
        <f t="shared" ref="F801:F858" si="53">SUM(E801/D801)</f>
        <v>1.5384615384615385E-2</v>
      </c>
      <c r="G801" s="38">
        <v>3</v>
      </c>
      <c r="H801" s="39">
        <f t="shared" ref="H801:H858" si="54">SUM(G801/D801)</f>
        <v>4.6153846153846156E-2</v>
      </c>
      <c r="I801" s="38">
        <v>61</v>
      </c>
      <c r="J801" s="40">
        <f t="shared" ref="J801:J858" si="55">SUM(I801/D801)</f>
        <v>0.93846153846153846</v>
      </c>
      <c r="K801" s="65">
        <v>1</v>
      </c>
      <c r="L801" s="19">
        <f t="shared" si="52"/>
        <v>1.5384615384615385E-2</v>
      </c>
    </row>
    <row r="802" spans="2:12" ht="15.75" thickBot="1" x14ac:dyDescent="0.3">
      <c r="B802" s="66">
        <v>43001</v>
      </c>
      <c r="C802" s="79" t="s">
        <v>443</v>
      </c>
      <c r="D802" s="38">
        <v>166</v>
      </c>
      <c r="E802" s="38">
        <v>18</v>
      </c>
      <c r="F802" s="39">
        <f t="shared" si="53"/>
        <v>0.10843373493975904</v>
      </c>
      <c r="G802" s="38">
        <v>6</v>
      </c>
      <c r="H802" s="39">
        <f t="shared" si="54"/>
        <v>3.614457831325301E-2</v>
      </c>
      <c r="I802" s="38">
        <v>142</v>
      </c>
      <c r="J802" s="40">
        <f t="shared" si="55"/>
        <v>0.85542168674698793</v>
      </c>
      <c r="K802" s="65">
        <v>7</v>
      </c>
      <c r="L802" s="19">
        <f t="shared" si="52"/>
        <v>4.2168674698795178E-2</v>
      </c>
    </row>
    <row r="803" spans="2:12" ht="15.75" thickBot="1" x14ac:dyDescent="0.3">
      <c r="B803" s="66">
        <v>43003</v>
      </c>
      <c r="C803" s="79" t="s">
        <v>444</v>
      </c>
      <c r="D803" s="38">
        <v>201</v>
      </c>
      <c r="E803" s="38">
        <v>7</v>
      </c>
      <c r="F803" s="39">
        <f t="shared" si="53"/>
        <v>3.482587064676617E-2</v>
      </c>
      <c r="G803" s="38">
        <v>9</v>
      </c>
      <c r="H803" s="39">
        <f t="shared" si="54"/>
        <v>4.4776119402985072E-2</v>
      </c>
      <c r="I803" s="38">
        <v>185</v>
      </c>
      <c r="J803" s="40">
        <f t="shared" si="55"/>
        <v>0.92039800995024879</v>
      </c>
      <c r="K803" s="65">
        <v>1</v>
      </c>
      <c r="L803" s="19">
        <f t="shared" si="52"/>
        <v>4.9751243781094526E-3</v>
      </c>
    </row>
    <row r="804" spans="2:12" ht="15.75" thickBot="1" x14ac:dyDescent="0.3">
      <c r="B804" s="66">
        <v>43004</v>
      </c>
      <c r="C804" s="79" t="s">
        <v>9</v>
      </c>
      <c r="D804" s="38">
        <v>11</v>
      </c>
      <c r="E804" s="38">
        <v>0</v>
      </c>
      <c r="F804" s="39">
        <f t="shared" si="53"/>
        <v>0</v>
      </c>
      <c r="G804" s="38">
        <v>0</v>
      </c>
      <c r="H804" s="39">
        <f t="shared" si="54"/>
        <v>0</v>
      </c>
      <c r="I804" s="38">
        <v>11</v>
      </c>
      <c r="J804" s="40">
        <f t="shared" si="55"/>
        <v>1</v>
      </c>
      <c r="K804" s="65">
        <v>0</v>
      </c>
      <c r="L804" s="19">
        <f t="shared" si="52"/>
        <v>0</v>
      </c>
    </row>
    <row r="805" spans="2:12" ht="15.75" thickBot="1" x14ac:dyDescent="0.3">
      <c r="B805" s="66">
        <v>43004</v>
      </c>
      <c r="C805" s="79" t="s">
        <v>445</v>
      </c>
      <c r="D805" s="38">
        <v>274</v>
      </c>
      <c r="E805" s="38">
        <v>16</v>
      </c>
      <c r="F805" s="39">
        <f t="shared" si="53"/>
        <v>5.8394160583941604E-2</v>
      </c>
      <c r="G805" s="38">
        <v>8</v>
      </c>
      <c r="H805" s="39">
        <f t="shared" si="54"/>
        <v>2.9197080291970802E-2</v>
      </c>
      <c r="I805" s="38">
        <v>250</v>
      </c>
      <c r="J805" s="40">
        <f t="shared" si="55"/>
        <v>0.91240875912408759</v>
      </c>
      <c r="K805" s="65">
        <v>7</v>
      </c>
      <c r="L805" s="19">
        <f t="shared" si="52"/>
        <v>2.5547445255474453E-2</v>
      </c>
    </row>
    <row r="806" spans="2:12" ht="15.75" thickBot="1" x14ac:dyDescent="0.3">
      <c r="B806" s="66">
        <v>43006</v>
      </c>
      <c r="C806" s="79" t="s">
        <v>446</v>
      </c>
      <c r="D806" s="38">
        <v>15</v>
      </c>
      <c r="E806" s="38">
        <v>1</v>
      </c>
      <c r="F806" s="39">
        <f t="shared" si="53"/>
        <v>6.6666666666666666E-2</v>
      </c>
      <c r="G806" s="38">
        <v>1</v>
      </c>
      <c r="H806" s="39">
        <f t="shared" si="54"/>
        <v>6.6666666666666666E-2</v>
      </c>
      <c r="I806" s="38">
        <v>13</v>
      </c>
      <c r="J806" s="40">
        <f t="shared" si="55"/>
        <v>0.8666666666666667</v>
      </c>
      <c r="K806" s="65">
        <v>1</v>
      </c>
      <c r="L806" s="19">
        <f t="shared" si="52"/>
        <v>6.6666666666666666E-2</v>
      </c>
    </row>
    <row r="807" spans="2:12" ht="15.75" thickBot="1" x14ac:dyDescent="0.3">
      <c r="B807" s="66">
        <v>43008</v>
      </c>
      <c r="C807" s="79" t="s">
        <v>447</v>
      </c>
      <c r="D807" s="38">
        <v>479</v>
      </c>
      <c r="E807" s="38">
        <v>22</v>
      </c>
      <c r="F807" s="39">
        <f t="shared" si="53"/>
        <v>4.5929018789144051E-2</v>
      </c>
      <c r="G807" s="38">
        <v>21</v>
      </c>
      <c r="H807" s="39">
        <f t="shared" si="54"/>
        <v>4.3841336116910233E-2</v>
      </c>
      <c r="I807" s="38">
        <v>436</v>
      </c>
      <c r="J807" s="40">
        <f t="shared" si="55"/>
        <v>0.91022964509394577</v>
      </c>
      <c r="K807" s="65">
        <v>7</v>
      </c>
      <c r="L807" s="19">
        <f t="shared" si="52"/>
        <v>1.4613778705636743E-2</v>
      </c>
    </row>
    <row r="808" spans="2:12" ht="15.75" thickBot="1" x14ac:dyDescent="0.3">
      <c r="B808" s="66">
        <v>43008</v>
      </c>
      <c r="C808" s="79" t="s">
        <v>448</v>
      </c>
      <c r="D808" s="38">
        <v>157</v>
      </c>
      <c r="E808" s="38">
        <v>5</v>
      </c>
      <c r="F808" s="39">
        <f t="shared" si="53"/>
        <v>3.1847133757961783E-2</v>
      </c>
      <c r="G808" s="38">
        <v>4</v>
      </c>
      <c r="H808" s="39">
        <f t="shared" si="54"/>
        <v>2.5477707006369428E-2</v>
      </c>
      <c r="I808" s="38">
        <v>148</v>
      </c>
      <c r="J808" s="40">
        <f t="shared" si="55"/>
        <v>0.9426751592356688</v>
      </c>
      <c r="K808" s="65">
        <v>2</v>
      </c>
      <c r="L808" s="19">
        <f t="shared" si="52"/>
        <v>1.2738853503184714E-2</v>
      </c>
    </row>
    <row r="809" spans="2:12" ht="15.75" thickBot="1" x14ac:dyDescent="0.3">
      <c r="B809" s="66">
        <v>43008</v>
      </c>
      <c r="C809" s="79" t="s">
        <v>35</v>
      </c>
      <c r="D809" s="38">
        <v>30</v>
      </c>
      <c r="E809" s="38">
        <v>1</v>
      </c>
      <c r="F809" s="39">
        <f t="shared" si="53"/>
        <v>3.3333333333333333E-2</v>
      </c>
      <c r="G809" s="38">
        <v>2</v>
      </c>
      <c r="H809" s="39">
        <f t="shared" si="54"/>
        <v>6.6666666666666666E-2</v>
      </c>
      <c r="I809" s="38">
        <v>27</v>
      </c>
      <c r="J809" s="40">
        <f t="shared" si="55"/>
        <v>0.9</v>
      </c>
      <c r="K809" s="65">
        <v>0</v>
      </c>
      <c r="L809" s="19">
        <f t="shared" si="52"/>
        <v>0</v>
      </c>
    </row>
    <row r="810" spans="2:12" ht="15.75" thickBot="1" x14ac:dyDescent="0.3">
      <c r="B810" s="66">
        <v>43012</v>
      </c>
      <c r="C810" s="79" t="s">
        <v>13</v>
      </c>
      <c r="D810" s="38">
        <v>26</v>
      </c>
      <c r="E810" s="38">
        <v>0</v>
      </c>
      <c r="F810" s="39">
        <f t="shared" si="53"/>
        <v>0</v>
      </c>
      <c r="G810" s="38">
        <v>1</v>
      </c>
      <c r="H810" s="39">
        <f t="shared" si="54"/>
        <v>3.8461538461538464E-2</v>
      </c>
      <c r="I810" s="38">
        <v>25</v>
      </c>
      <c r="J810" s="40">
        <f t="shared" si="55"/>
        <v>0.96153846153846156</v>
      </c>
      <c r="K810" s="65">
        <v>0</v>
      </c>
      <c r="L810" s="19">
        <f t="shared" si="52"/>
        <v>0</v>
      </c>
    </row>
    <row r="811" spans="2:12" ht="15.75" thickBot="1" x14ac:dyDescent="0.3">
      <c r="B811" s="66">
        <v>43014</v>
      </c>
      <c r="C811" s="79" t="s">
        <v>449</v>
      </c>
      <c r="D811" s="38">
        <v>20</v>
      </c>
      <c r="E811" s="38">
        <v>0</v>
      </c>
      <c r="F811" s="39">
        <f t="shared" si="53"/>
        <v>0</v>
      </c>
      <c r="G811" s="38">
        <v>0</v>
      </c>
      <c r="H811" s="39">
        <f t="shared" si="54"/>
        <v>0</v>
      </c>
      <c r="I811" s="38">
        <v>20</v>
      </c>
      <c r="J811" s="40">
        <f t="shared" si="55"/>
        <v>1</v>
      </c>
      <c r="K811" s="65">
        <v>0</v>
      </c>
      <c r="L811" s="19">
        <f t="shared" si="52"/>
        <v>0</v>
      </c>
    </row>
    <row r="812" spans="2:12" ht="15.75" thickBot="1" x14ac:dyDescent="0.3">
      <c r="B812" s="66">
        <v>43015</v>
      </c>
      <c r="C812" s="79" t="s">
        <v>450</v>
      </c>
      <c r="D812" s="38">
        <v>100</v>
      </c>
      <c r="E812" s="38">
        <v>7</v>
      </c>
      <c r="F812" s="39">
        <f t="shared" si="53"/>
        <v>7.0000000000000007E-2</v>
      </c>
      <c r="G812" s="38">
        <v>3</v>
      </c>
      <c r="H812" s="39">
        <f t="shared" si="54"/>
        <v>0.03</v>
      </c>
      <c r="I812" s="38">
        <v>90</v>
      </c>
      <c r="J812" s="40">
        <f t="shared" si="55"/>
        <v>0.9</v>
      </c>
      <c r="K812" s="65">
        <v>3</v>
      </c>
      <c r="L812" s="19">
        <f t="shared" si="52"/>
        <v>0.03</v>
      </c>
    </row>
    <row r="813" spans="2:12" ht="15.75" thickBot="1" x14ac:dyDescent="0.3">
      <c r="B813" s="66">
        <v>43018</v>
      </c>
      <c r="C813" s="79" t="s">
        <v>451</v>
      </c>
      <c r="D813" s="38">
        <v>207</v>
      </c>
      <c r="E813" s="38">
        <v>4</v>
      </c>
      <c r="F813" s="39">
        <f t="shared" si="53"/>
        <v>1.932367149758454E-2</v>
      </c>
      <c r="G813" s="38">
        <v>7</v>
      </c>
      <c r="H813" s="39">
        <f t="shared" si="54"/>
        <v>3.3816425120772944E-2</v>
      </c>
      <c r="I813" s="38">
        <v>196</v>
      </c>
      <c r="J813" s="40">
        <f t="shared" si="55"/>
        <v>0.9468599033816425</v>
      </c>
      <c r="K813" s="65">
        <v>0</v>
      </c>
      <c r="L813" s="19">
        <f t="shared" si="52"/>
        <v>0</v>
      </c>
    </row>
    <row r="814" spans="2:12" ht="15.75" thickBot="1" x14ac:dyDescent="0.3">
      <c r="B814" s="66">
        <v>43019</v>
      </c>
      <c r="C814" s="79" t="s">
        <v>452</v>
      </c>
      <c r="D814" s="38">
        <v>1</v>
      </c>
      <c r="E814" s="38">
        <v>1</v>
      </c>
      <c r="F814" s="39">
        <f t="shared" si="53"/>
        <v>1</v>
      </c>
      <c r="G814" s="38">
        <v>0</v>
      </c>
      <c r="H814" s="39">
        <f t="shared" si="54"/>
        <v>0</v>
      </c>
      <c r="I814" s="38">
        <v>0</v>
      </c>
      <c r="J814" s="40">
        <f t="shared" si="55"/>
        <v>0</v>
      </c>
      <c r="K814" s="65">
        <v>0</v>
      </c>
      <c r="L814" s="19">
        <f t="shared" si="52"/>
        <v>0</v>
      </c>
    </row>
    <row r="815" spans="2:12" ht="15.75" thickBot="1" x14ac:dyDescent="0.3">
      <c r="B815" s="66">
        <v>43020</v>
      </c>
      <c r="C815" s="79" t="s">
        <v>453</v>
      </c>
      <c r="D815" s="38">
        <v>222</v>
      </c>
      <c r="E815" s="38">
        <v>18</v>
      </c>
      <c r="F815" s="39">
        <f t="shared" si="53"/>
        <v>8.1081081081081086E-2</v>
      </c>
      <c r="G815" s="38">
        <v>9</v>
      </c>
      <c r="H815" s="39">
        <f t="shared" si="54"/>
        <v>4.0540540540540543E-2</v>
      </c>
      <c r="I815" s="38">
        <v>195</v>
      </c>
      <c r="J815" s="40">
        <f t="shared" si="55"/>
        <v>0.8783783783783784</v>
      </c>
      <c r="K815" s="65">
        <v>4</v>
      </c>
      <c r="L815" s="19">
        <f t="shared" si="52"/>
        <v>1.8018018018018018E-2</v>
      </c>
    </row>
    <row r="816" spans="2:12" ht="15.75" thickBot="1" x14ac:dyDescent="0.3">
      <c r="B816" s="66">
        <v>43022</v>
      </c>
      <c r="C816" s="79" t="s">
        <v>454</v>
      </c>
      <c r="D816" s="38">
        <v>79</v>
      </c>
      <c r="E816" s="38">
        <v>4</v>
      </c>
      <c r="F816" s="39">
        <f t="shared" si="53"/>
        <v>5.0632911392405063E-2</v>
      </c>
      <c r="G816" s="38">
        <v>3</v>
      </c>
      <c r="H816" s="39">
        <f t="shared" si="54"/>
        <v>3.7974683544303799E-2</v>
      </c>
      <c r="I816" s="38">
        <v>72</v>
      </c>
      <c r="J816" s="40">
        <f t="shared" si="55"/>
        <v>0.91139240506329111</v>
      </c>
      <c r="K816" s="65">
        <v>1</v>
      </c>
      <c r="L816" s="19">
        <f t="shared" si="52"/>
        <v>1.2658227848101266E-2</v>
      </c>
    </row>
    <row r="817" spans="2:12" ht="15.75" thickBot="1" x14ac:dyDescent="0.3">
      <c r="B817" s="66">
        <v>43022</v>
      </c>
      <c r="C817" s="79" t="s">
        <v>455</v>
      </c>
      <c r="D817" s="38">
        <v>102</v>
      </c>
      <c r="E817" s="38">
        <v>5</v>
      </c>
      <c r="F817" s="39">
        <f t="shared" si="53"/>
        <v>4.9019607843137254E-2</v>
      </c>
      <c r="G817" s="38">
        <v>3</v>
      </c>
      <c r="H817" s="39">
        <f t="shared" si="54"/>
        <v>2.9411764705882353E-2</v>
      </c>
      <c r="I817" s="38">
        <v>94</v>
      </c>
      <c r="J817" s="40">
        <f t="shared" si="55"/>
        <v>0.92156862745098034</v>
      </c>
      <c r="K817" s="65">
        <v>2</v>
      </c>
      <c r="L817" s="19">
        <f t="shared" si="52"/>
        <v>1.9607843137254902E-2</v>
      </c>
    </row>
    <row r="818" spans="2:12" ht="15.75" thickBot="1" x14ac:dyDescent="0.3">
      <c r="B818" s="66">
        <v>43024</v>
      </c>
      <c r="C818" s="79" t="s">
        <v>456</v>
      </c>
      <c r="D818" s="38">
        <v>327</v>
      </c>
      <c r="E818" s="38">
        <v>11</v>
      </c>
      <c r="F818" s="39">
        <f t="shared" si="53"/>
        <v>3.3639143730886847E-2</v>
      </c>
      <c r="G818" s="38">
        <v>16</v>
      </c>
      <c r="H818" s="39">
        <f t="shared" si="54"/>
        <v>4.8929663608562692E-2</v>
      </c>
      <c r="I818" s="38">
        <v>300</v>
      </c>
      <c r="J818" s="40">
        <f t="shared" si="55"/>
        <v>0.91743119266055051</v>
      </c>
      <c r="K818" s="65">
        <v>2</v>
      </c>
      <c r="L818" s="19">
        <f t="shared" si="52"/>
        <v>6.1162079510703364E-3</v>
      </c>
    </row>
    <row r="819" spans="2:12" ht="15.75" thickBot="1" x14ac:dyDescent="0.3">
      <c r="B819" s="66">
        <v>43026</v>
      </c>
      <c r="C819" s="79" t="s">
        <v>12</v>
      </c>
      <c r="D819" s="38">
        <v>313</v>
      </c>
      <c r="E819" s="38">
        <v>10</v>
      </c>
      <c r="F819" s="39">
        <f t="shared" si="53"/>
        <v>3.1948881789137379E-2</v>
      </c>
      <c r="G819" s="38">
        <v>11</v>
      </c>
      <c r="H819" s="39">
        <f t="shared" si="54"/>
        <v>3.5143769968051117E-2</v>
      </c>
      <c r="I819" s="38">
        <v>292</v>
      </c>
      <c r="J819" s="40">
        <f t="shared" si="55"/>
        <v>0.93290734824281152</v>
      </c>
      <c r="K819" s="65">
        <v>1</v>
      </c>
      <c r="L819" s="19">
        <f t="shared" si="52"/>
        <v>3.1948881789137379E-3</v>
      </c>
    </row>
    <row r="820" spans="2:12" ht="15.75" thickBot="1" x14ac:dyDescent="0.3">
      <c r="B820" s="66">
        <v>43027</v>
      </c>
      <c r="C820" s="79" t="s">
        <v>13</v>
      </c>
      <c r="D820" s="38">
        <v>64</v>
      </c>
      <c r="E820" s="38">
        <v>0</v>
      </c>
      <c r="F820" s="39">
        <f t="shared" si="53"/>
        <v>0</v>
      </c>
      <c r="G820" s="38">
        <v>2</v>
      </c>
      <c r="H820" s="39">
        <f t="shared" si="54"/>
        <v>3.125E-2</v>
      </c>
      <c r="I820" s="38">
        <v>62</v>
      </c>
      <c r="J820" s="40">
        <f t="shared" si="55"/>
        <v>0.96875</v>
      </c>
      <c r="K820" s="65">
        <v>0</v>
      </c>
      <c r="L820" s="19">
        <f t="shared" ref="L820:L884" si="56">SUM(K820/D820)</f>
        <v>0</v>
      </c>
    </row>
    <row r="821" spans="2:12" ht="15.75" thickBot="1" x14ac:dyDescent="0.3">
      <c r="B821" s="66">
        <v>43028</v>
      </c>
      <c r="C821" s="79" t="s">
        <v>33</v>
      </c>
      <c r="D821" s="38">
        <v>60</v>
      </c>
      <c r="E821" s="38">
        <v>2</v>
      </c>
      <c r="F821" s="39">
        <f t="shared" si="53"/>
        <v>3.3333333333333333E-2</v>
      </c>
      <c r="G821" s="38">
        <v>4</v>
      </c>
      <c r="H821" s="39">
        <f t="shared" si="54"/>
        <v>6.6666666666666666E-2</v>
      </c>
      <c r="I821" s="38">
        <v>54</v>
      </c>
      <c r="J821" s="40">
        <f t="shared" si="55"/>
        <v>0.9</v>
      </c>
      <c r="K821" s="65">
        <v>0</v>
      </c>
      <c r="L821" s="19">
        <f t="shared" si="56"/>
        <v>0</v>
      </c>
    </row>
    <row r="822" spans="2:12" ht="15.75" thickBot="1" x14ac:dyDescent="0.3">
      <c r="B822" s="66">
        <v>43029</v>
      </c>
      <c r="C822" s="79" t="s">
        <v>457</v>
      </c>
      <c r="D822" s="38">
        <v>342</v>
      </c>
      <c r="E822" s="38">
        <v>18</v>
      </c>
      <c r="F822" s="39">
        <f t="shared" si="53"/>
        <v>5.2631578947368418E-2</v>
      </c>
      <c r="G822" s="38">
        <v>13</v>
      </c>
      <c r="H822" s="39">
        <f t="shared" si="54"/>
        <v>3.8011695906432746E-2</v>
      </c>
      <c r="I822" s="38">
        <v>311</v>
      </c>
      <c r="J822" s="40">
        <f t="shared" si="55"/>
        <v>0.90935672514619881</v>
      </c>
      <c r="K822" s="65">
        <v>4</v>
      </c>
      <c r="L822" s="19">
        <f t="shared" si="56"/>
        <v>1.1695906432748537E-2</v>
      </c>
    </row>
    <row r="823" spans="2:12" ht="15.75" thickBot="1" x14ac:dyDescent="0.3">
      <c r="B823" s="66">
        <v>43029</v>
      </c>
      <c r="C823" s="79" t="s">
        <v>458</v>
      </c>
      <c r="D823" s="38">
        <v>135</v>
      </c>
      <c r="E823" s="38">
        <v>6</v>
      </c>
      <c r="F823" s="39">
        <f t="shared" si="53"/>
        <v>4.4444444444444446E-2</v>
      </c>
      <c r="G823" s="38">
        <v>6</v>
      </c>
      <c r="H823" s="39">
        <f t="shared" si="54"/>
        <v>4.4444444444444446E-2</v>
      </c>
      <c r="I823" s="38">
        <v>123</v>
      </c>
      <c r="J823" s="40">
        <f t="shared" si="55"/>
        <v>0.91111111111111109</v>
      </c>
      <c r="K823" s="65">
        <v>0</v>
      </c>
      <c r="L823" s="19">
        <f t="shared" si="56"/>
        <v>0</v>
      </c>
    </row>
    <row r="824" spans="2:12" ht="15.75" thickBot="1" x14ac:dyDescent="0.3">
      <c r="B824" s="66">
        <v>43031</v>
      </c>
      <c r="C824" s="79" t="s">
        <v>64</v>
      </c>
      <c r="D824" s="38">
        <v>894</v>
      </c>
      <c r="E824" s="38">
        <v>41</v>
      </c>
      <c r="F824" s="39">
        <f t="shared" si="53"/>
        <v>4.5861297539149887E-2</v>
      </c>
      <c r="G824" s="38">
        <v>27</v>
      </c>
      <c r="H824" s="39">
        <f t="shared" si="54"/>
        <v>3.0201342281879196E-2</v>
      </c>
      <c r="I824" s="38">
        <v>826</v>
      </c>
      <c r="J824" s="40">
        <f t="shared" si="55"/>
        <v>0.92393736017897088</v>
      </c>
      <c r="K824" s="65">
        <v>5</v>
      </c>
      <c r="L824" s="19">
        <f t="shared" si="56"/>
        <v>5.5928411633109623E-3</v>
      </c>
    </row>
    <row r="825" spans="2:12" ht="15.75" thickBot="1" x14ac:dyDescent="0.3">
      <c r="B825" s="66">
        <v>43035</v>
      </c>
      <c r="C825" s="79" t="s">
        <v>459</v>
      </c>
      <c r="D825" s="38">
        <v>154</v>
      </c>
      <c r="E825" s="38">
        <v>16</v>
      </c>
      <c r="F825" s="39">
        <f t="shared" si="53"/>
        <v>0.1038961038961039</v>
      </c>
      <c r="G825" s="38">
        <v>4</v>
      </c>
      <c r="H825" s="39">
        <f t="shared" si="54"/>
        <v>2.5974025974025976E-2</v>
      </c>
      <c r="I825" s="38">
        <v>134</v>
      </c>
      <c r="J825" s="40">
        <f t="shared" si="55"/>
        <v>0.87012987012987009</v>
      </c>
      <c r="K825" s="65">
        <v>6</v>
      </c>
      <c r="L825" s="19">
        <f t="shared" si="56"/>
        <v>3.896103896103896E-2</v>
      </c>
    </row>
    <row r="826" spans="2:12" ht="15.75" thickBot="1" x14ac:dyDescent="0.3">
      <c r="B826" s="66">
        <v>43036</v>
      </c>
      <c r="C826" s="79" t="s">
        <v>460</v>
      </c>
      <c r="D826" s="38">
        <v>147</v>
      </c>
      <c r="E826" s="38">
        <v>4</v>
      </c>
      <c r="F826" s="39">
        <f t="shared" si="53"/>
        <v>2.7210884353741496E-2</v>
      </c>
      <c r="G826" s="38">
        <v>4</v>
      </c>
      <c r="H826" s="39">
        <f t="shared" si="54"/>
        <v>2.7210884353741496E-2</v>
      </c>
      <c r="I826" s="38">
        <v>139</v>
      </c>
      <c r="J826" s="40">
        <f t="shared" si="55"/>
        <v>0.94557823129251706</v>
      </c>
      <c r="K826" s="65">
        <v>0</v>
      </c>
      <c r="L826" s="19">
        <f t="shared" si="56"/>
        <v>0</v>
      </c>
    </row>
    <row r="827" spans="2:12" ht="15.75" thickBot="1" x14ac:dyDescent="0.3">
      <c r="B827" s="66">
        <v>43036</v>
      </c>
      <c r="C827" s="79" t="s">
        <v>461</v>
      </c>
      <c r="D827" s="38">
        <v>65</v>
      </c>
      <c r="E827" s="38">
        <v>2</v>
      </c>
      <c r="F827" s="39">
        <f t="shared" si="53"/>
        <v>3.0769230769230771E-2</v>
      </c>
      <c r="G827" s="38">
        <v>3</v>
      </c>
      <c r="H827" s="39">
        <f t="shared" si="54"/>
        <v>4.6153846153846156E-2</v>
      </c>
      <c r="I827" s="38">
        <v>60</v>
      </c>
      <c r="J827" s="40">
        <f t="shared" si="55"/>
        <v>0.92307692307692313</v>
      </c>
      <c r="K827" s="65">
        <v>0</v>
      </c>
      <c r="L827" s="19">
        <f t="shared" si="56"/>
        <v>0</v>
      </c>
    </row>
    <row r="828" spans="2:12" ht="15.75" thickBot="1" x14ac:dyDescent="0.3">
      <c r="B828" s="66">
        <v>43037</v>
      </c>
      <c r="C828" s="79" t="s">
        <v>462</v>
      </c>
      <c r="D828" s="38">
        <v>174</v>
      </c>
      <c r="E828" s="38">
        <v>12</v>
      </c>
      <c r="F828" s="39">
        <f t="shared" si="53"/>
        <v>6.8965517241379309E-2</v>
      </c>
      <c r="G828" s="38">
        <v>4</v>
      </c>
      <c r="H828" s="39">
        <f t="shared" si="54"/>
        <v>2.2988505747126436E-2</v>
      </c>
      <c r="I828" s="38">
        <v>158</v>
      </c>
      <c r="J828" s="40">
        <f t="shared" si="55"/>
        <v>0.90804597701149425</v>
      </c>
      <c r="K828" s="65">
        <v>2</v>
      </c>
      <c r="L828" s="19">
        <f t="shared" si="56"/>
        <v>1.1494252873563218E-2</v>
      </c>
    </row>
    <row r="829" spans="2:12" ht="15.75" thickBot="1" x14ac:dyDescent="0.3">
      <c r="B829" s="66">
        <v>43040</v>
      </c>
      <c r="C829" s="79" t="s">
        <v>463</v>
      </c>
      <c r="D829" s="38">
        <v>15</v>
      </c>
      <c r="E829" s="38">
        <v>0</v>
      </c>
      <c r="F829" s="39">
        <f t="shared" si="53"/>
        <v>0</v>
      </c>
      <c r="G829" s="38">
        <v>0</v>
      </c>
      <c r="H829" s="39">
        <f t="shared" si="54"/>
        <v>0</v>
      </c>
      <c r="I829" s="38">
        <v>15</v>
      </c>
      <c r="J829" s="40">
        <f t="shared" si="55"/>
        <v>1</v>
      </c>
      <c r="K829" s="65">
        <v>0</v>
      </c>
      <c r="L829" s="19">
        <f t="shared" si="56"/>
        <v>0</v>
      </c>
    </row>
    <row r="830" spans="2:12" ht="15.75" thickBot="1" x14ac:dyDescent="0.3">
      <c r="B830" s="66">
        <v>43043</v>
      </c>
      <c r="C830" s="79" t="s">
        <v>464</v>
      </c>
      <c r="D830" s="38">
        <v>223</v>
      </c>
      <c r="E830" s="38">
        <v>14</v>
      </c>
      <c r="F830" s="39">
        <f t="shared" si="53"/>
        <v>6.2780269058295965E-2</v>
      </c>
      <c r="G830" s="38">
        <v>2</v>
      </c>
      <c r="H830" s="39">
        <f t="shared" si="54"/>
        <v>8.9686098654708519E-3</v>
      </c>
      <c r="I830" s="38">
        <v>207</v>
      </c>
      <c r="J830" s="40">
        <f t="shared" si="55"/>
        <v>0.9282511210762332</v>
      </c>
      <c r="K830" s="65">
        <v>2</v>
      </c>
      <c r="L830" s="19">
        <f t="shared" si="56"/>
        <v>8.9686098654708519E-3</v>
      </c>
    </row>
    <row r="831" spans="2:12" ht="15.75" thickBot="1" x14ac:dyDescent="0.3">
      <c r="B831" s="66">
        <v>43043</v>
      </c>
      <c r="C831" s="79" t="s">
        <v>465</v>
      </c>
      <c r="D831" s="38">
        <v>162</v>
      </c>
      <c r="E831" s="38">
        <v>16</v>
      </c>
      <c r="F831" s="39">
        <f t="shared" si="53"/>
        <v>9.8765432098765427E-2</v>
      </c>
      <c r="G831" s="38">
        <v>9</v>
      </c>
      <c r="H831" s="39">
        <f t="shared" si="54"/>
        <v>5.5555555555555552E-2</v>
      </c>
      <c r="I831" s="38">
        <v>137</v>
      </c>
      <c r="J831" s="40">
        <f t="shared" si="55"/>
        <v>0.84567901234567899</v>
      </c>
      <c r="K831" s="65">
        <v>6</v>
      </c>
      <c r="L831" s="19">
        <f t="shared" si="56"/>
        <v>3.7037037037037035E-2</v>
      </c>
    </row>
    <row r="832" spans="2:12" ht="15.75" thickBot="1" x14ac:dyDescent="0.3">
      <c r="B832" s="66">
        <v>43043</v>
      </c>
      <c r="C832" s="79" t="s">
        <v>466</v>
      </c>
      <c r="D832" s="38">
        <v>127</v>
      </c>
      <c r="E832" s="38">
        <v>11</v>
      </c>
      <c r="F832" s="39">
        <f t="shared" si="53"/>
        <v>8.6614173228346455E-2</v>
      </c>
      <c r="G832" s="38">
        <v>4</v>
      </c>
      <c r="H832" s="39">
        <f t="shared" si="54"/>
        <v>3.1496062992125984E-2</v>
      </c>
      <c r="I832" s="38">
        <v>112</v>
      </c>
      <c r="J832" s="40">
        <f t="shared" si="55"/>
        <v>0.88188976377952755</v>
      </c>
      <c r="K832" s="65">
        <v>6</v>
      </c>
      <c r="L832" s="19">
        <f t="shared" si="56"/>
        <v>4.7244094488188976E-2</v>
      </c>
    </row>
    <row r="833" spans="2:12" ht="15.75" thickBot="1" x14ac:dyDescent="0.3">
      <c r="B833" s="66">
        <v>43043</v>
      </c>
      <c r="C833" s="79" t="s">
        <v>467</v>
      </c>
      <c r="D833" s="38">
        <v>240</v>
      </c>
      <c r="E833" s="38">
        <v>18</v>
      </c>
      <c r="F833" s="39">
        <f t="shared" si="53"/>
        <v>7.4999999999999997E-2</v>
      </c>
      <c r="G833" s="38">
        <v>6</v>
      </c>
      <c r="H833" s="39">
        <f t="shared" si="54"/>
        <v>2.5000000000000001E-2</v>
      </c>
      <c r="I833" s="38">
        <v>216</v>
      </c>
      <c r="J833" s="40">
        <f t="shared" si="55"/>
        <v>0.9</v>
      </c>
      <c r="K833" s="65">
        <v>5</v>
      </c>
      <c r="L833" s="19">
        <f t="shared" si="56"/>
        <v>2.0833333333333332E-2</v>
      </c>
    </row>
    <row r="834" spans="2:12" ht="15.75" thickBot="1" x14ac:dyDescent="0.3">
      <c r="B834" s="66">
        <v>43043</v>
      </c>
      <c r="C834" s="79" t="s">
        <v>468</v>
      </c>
      <c r="D834" s="38">
        <v>73</v>
      </c>
      <c r="E834" s="38">
        <v>3</v>
      </c>
      <c r="F834" s="39">
        <f t="shared" si="53"/>
        <v>4.1095890410958902E-2</v>
      </c>
      <c r="G834" s="38">
        <v>4</v>
      </c>
      <c r="H834" s="39">
        <f t="shared" si="54"/>
        <v>5.4794520547945202E-2</v>
      </c>
      <c r="I834" s="38">
        <v>66</v>
      </c>
      <c r="J834" s="40">
        <f t="shared" si="55"/>
        <v>0.90410958904109584</v>
      </c>
      <c r="K834" s="65">
        <v>0</v>
      </c>
      <c r="L834" s="19">
        <f t="shared" si="56"/>
        <v>0</v>
      </c>
    </row>
    <row r="835" spans="2:12" ht="15.75" thickBot="1" x14ac:dyDescent="0.3">
      <c r="B835" s="66">
        <v>43043</v>
      </c>
      <c r="C835" s="79" t="s">
        <v>469</v>
      </c>
      <c r="D835" s="38">
        <v>125</v>
      </c>
      <c r="E835" s="38">
        <v>6</v>
      </c>
      <c r="F835" s="39">
        <f t="shared" si="53"/>
        <v>4.8000000000000001E-2</v>
      </c>
      <c r="G835" s="38">
        <v>5</v>
      </c>
      <c r="H835" s="39">
        <f t="shared" si="54"/>
        <v>0.04</v>
      </c>
      <c r="I835" s="38">
        <v>114</v>
      </c>
      <c r="J835" s="40">
        <f t="shared" si="55"/>
        <v>0.91200000000000003</v>
      </c>
      <c r="K835" s="65">
        <v>1</v>
      </c>
      <c r="L835" s="19">
        <f t="shared" si="56"/>
        <v>8.0000000000000002E-3</v>
      </c>
    </row>
    <row r="836" spans="2:12" ht="15.75" thickBot="1" x14ac:dyDescent="0.3">
      <c r="B836" s="66">
        <v>43047</v>
      </c>
      <c r="C836" s="79" t="s">
        <v>463</v>
      </c>
      <c r="D836" s="38">
        <v>11</v>
      </c>
      <c r="E836" s="38">
        <v>0</v>
      </c>
      <c r="F836" s="39">
        <f t="shared" si="53"/>
        <v>0</v>
      </c>
      <c r="G836" s="38">
        <v>1</v>
      </c>
      <c r="H836" s="39">
        <f t="shared" si="54"/>
        <v>9.0909090909090912E-2</v>
      </c>
      <c r="I836" s="38">
        <v>10</v>
      </c>
      <c r="J836" s="40">
        <f t="shared" si="55"/>
        <v>0.90909090909090906</v>
      </c>
      <c r="K836" s="65">
        <v>0</v>
      </c>
      <c r="L836" s="19">
        <f t="shared" si="56"/>
        <v>0</v>
      </c>
    </row>
    <row r="837" spans="2:12" ht="15.75" thickBot="1" x14ac:dyDescent="0.3">
      <c r="B837" s="66">
        <v>43049</v>
      </c>
      <c r="C837" s="79" t="s">
        <v>9</v>
      </c>
      <c r="D837" s="38">
        <v>63</v>
      </c>
      <c r="E837" s="38">
        <v>5</v>
      </c>
      <c r="F837" s="39">
        <f t="shared" si="53"/>
        <v>7.9365079365079361E-2</v>
      </c>
      <c r="G837" s="38">
        <v>4</v>
      </c>
      <c r="H837" s="39">
        <f t="shared" si="54"/>
        <v>6.3492063492063489E-2</v>
      </c>
      <c r="I837" s="38">
        <v>54</v>
      </c>
      <c r="J837" s="40">
        <f t="shared" si="55"/>
        <v>0.8571428571428571</v>
      </c>
      <c r="K837" s="65">
        <v>1</v>
      </c>
      <c r="L837" s="19">
        <f t="shared" si="56"/>
        <v>1.5873015873015872E-2</v>
      </c>
    </row>
    <row r="838" spans="2:12" ht="15.75" thickBot="1" x14ac:dyDescent="0.3">
      <c r="B838" s="66">
        <v>43050</v>
      </c>
      <c r="C838" s="79" t="s">
        <v>470</v>
      </c>
      <c r="D838" s="38">
        <v>84</v>
      </c>
      <c r="E838" s="38">
        <v>2</v>
      </c>
      <c r="F838" s="39">
        <f t="shared" si="53"/>
        <v>2.3809523809523808E-2</v>
      </c>
      <c r="G838" s="38">
        <v>3</v>
      </c>
      <c r="H838" s="39">
        <f t="shared" si="54"/>
        <v>3.5714285714285712E-2</v>
      </c>
      <c r="I838" s="38">
        <v>79</v>
      </c>
      <c r="J838" s="40">
        <f t="shared" si="55"/>
        <v>0.94047619047619047</v>
      </c>
      <c r="K838" s="65">
        <v>0</v>
      </c>
      <c r="L838" s="19">
        <f t="shared" si="56"/>
        <v>0</v>
      </c>
    </row>
    <row r="839" spans="2:12" ht="15.75" thickBot="1" x14ac:dyDescent="0.3">
      <c r="B839" s="66">
        <v>43055</v>
      </c>
      <c r="C839" s="79" t="s">
        <v>13</v>
      </c>
      <c r="D839" s="38">
        <v>64</v>
      </c>
      <c r="E839" s="38">
        <v>2</v>
      </c>
      <c r="F839" s="39">
        <f t="shared" si="53"/>
        <v>3.125E-2</v>
      </c>
      <c r="G839" s="38">
        <v>2</v>
      </c>
      <c r="H839" s="39">
        <f t="shared" si="54"/>
        <v>3.125E-2</v>
      </c>
      <c r="I839" s="38">
        <v>60</v>
      </c>
      <c r="J839" s="40">
        <f t="shared" si="55"/>
        <v>0.9375</v>
      </c>
      <c r="K839" s="65">
        <v>2</v>
      </c>
      <c r="L839" s="19">
        <f t="shared" si="56"/>
        <v>3.125E-2</v>
      </c>
    </row>
    <row r="840" spans="2:12" ht="15.75" thickBot="1" x14ac:dyDescent="0.3">
      <c r="B840" s="66">
        <v>43057</v>
      </c>
      <c r="C840" s="79" t="s">
        <v>454</v>
      </c>
      <c r="D840" s="38">
        <v>27</v>
      </c>
      <c r="E840" s="38">
        <v>1</v>
      </c>
      <c r="F840" s="39">
        <f t="shared" si="53"/>
        <v>3.7037037037037035E-2</v>
      </c>
      <c r="G840" s="38">
        <v>1</v>
      </c>
      <c r="H840" s="39">
        <f t="shared" si="54"/>
        <v>3.7037037037037035E-2</v>
      </c>
      <c r="I840" s="38">
        <v>25</v>
      </c>
      <c r="J840" s="40">
        <f t="shared" si="55"/>
        <v>0.92592592592592593</v>
      </c>
      <c r="K840" s="65">
        <v>0</v>
      </c>
      <c r="L840" s="19">
        <f t="shared" si="56"/>
        <v>0</v>
      </c>
    </row>
    <row r="841" spans="2:12" ht="15.75" thickBot="1" x14ac:dyDescent="0.3">
      <c r="B841" s="66">
        <v>43057</v>
      </c>
      <c r="C841" s="79" t="s">
        <v>471</v>
      </c>
      <c r="D841" s="38">
        <v>75</v>
      </c>
      <c r="E841" s="38">
        <v>3</v>
      </c>
      <c r="F841" s="39">
        <f t="shared" si="53"/>
        <v>0.04</v>
      </c>
      <c r="G841" s="38">
        <v>4</v>
      </c>
      <c r="H841" s="39">
        <f t="shared" si="54"/>
        <v>5.3333333333333337E-2</v>
      </c>
      <c r="I841" s="38">
        <v>68</v>
      </c>
      <c r="J841" s="40">
        <f t="shared" si="55"/>
        <v>0.90666666666666662</v>
      </c>
      <c r="K841" s="65">
        <v>0</v>
      </c>
      <c r="L841" s="19">
        <f t="shared" si="56"/>
        <v>0</v>
      </c>
    </row>
    <row r="842" spans="2:12" ht="15.75" thickBot="1" x14ac:dyDescent="0.3">
      <c r="B842" s="66">
        <v>43057</v>
      </c>
      <c r="C842" s="79" t="s">
        <v>472</v>
      </c>
      <c r="D842" s="38">
        <v>208</v>
      </c>
      <c r="E842" s="38">
        <v>7</v>
      </c>
      <c r="F842" s="39">
        <f t="shared" si="53"/>
        <v>3.3653846153846152E-2</v>
      </c>
      <c r="G842" s="38">
        <v>7</v>
      </c>
      <c r="H842" s="39">
        <f t="shared" si="54"/>
        <v>3.3653846153846152E-2</v>
      </c>
      <c r="I842" s="38">
        <v>194</v>
      </c>
      <c r="J842" s="40">
        <f t="shared" si="55"/>
        <v>0.93269230769230771</v>
      </c>
      <c r="K842" s="65">
        <v>1</v>
      </c>
      <c r="L842" s="19">
        <f t="shared" si="56"/>
        <v>4.807692307692308E-3</v>
      </c>
    </row>
    <row r="843" spans="2:12" ht="15.75" thickBot="1" x14ac:dyDescent="0.3">
      <c r="B843" s="66">
        <v>43058</v>
      </c>
      <c r="C843" s="79" t="s">
        <v>473</v>
      </c>
      <c r="D843" s="38">
        <v>82</v>
      </c>
      <c r="E843" s="38">
        <v>7</v>
      </c>
      <c r="F843" s="39">
        <f t="shared" si="53"/>
        <v>8.5365853658536592E-2</v>
      </c>
      <c r="G843" s="38">
        <v>3</v>
      </c>
      <c r="H843" s="39">
        <f t="shared" si="54"/>
        <v>3.6585365853658534E-2</v>
      </c>
      <c r="I843" s="38">
        <v>72</v>
      </c>
      <c r="J843" s="40">
        <f t="shared" si="55"/>
        <v>0.87804878048780488</v>
      </c>
      <c r="K843" s="65">
        <v>2</v>
      </c>
      <c r="L843" s="19">
        <f t="shared" si="56"/>
        <v>2.4390243902439025E-2</v>
      </c>
    </row>
    <row r="844" spans="2:12" ht="15.75" thickBot="1" x14ac:dyDescent="0.3">
      <c r="B844" s="66">
        <v>43060</v>
      </c>
      <c r="C844" s="79" t="s">
        <v>35</v>
      </c>
      <c r="D844" s="38">
        <v>1</v>
      </c>
      <c r="E844" s="38">
        <v>0</v>
      </c>
      <c r="F844" s="39">
        <f t="shared" si="53"/>
        <v>0</v>
      </c>
      <c r="G844" s="38">
        <v>0</v>
      </c>
      <c r="H844" s="39">
        <f t="shared" si="54"/>
        <v>0</v>
      </c>
      <c r="I844" s="38">
        <v>1</v>
      </c>
      <c r="J844" s="40">
        <f t="shared" si="55"/>
        <v>1</v>
      </c>
      <c r="K844" s="65">
        <v>0</v>
      </c>
      <c r="L844" s="19">
        <f t="shared" si="56"/>
        <v>0</v>
      </c>
    </row>
    <row r="845" spans="2:12" ht="15.75" thickBot="1" x14ac:dyDescent="0.3">
      <c r="B845" s="66">
        <v>43060</v>
      </c>
      <c r="C845" s="79" t="s">
        <v>474</v>
      </c>
      <c r="D845" s="38">
        <v>156</v>
      </c>
      <c r="E845" s="38">
        <v>8</v>
      </c>
      <c r="F845" s="39">
        <f t="shared" si="53"/>
        <v>5.128205128205128E-2</v>
      </c>
      <c r="G845" s="38">
        <v>9</v>
      </c>
      <c r="H845" s="39">
        <f t="shared" si="54"/>
        <v>5.7692307692307696E-2</v>
      </c>
      <c r="I845" s="38">
        <v>139</v>
      </c>
      <c r="J845" s="40">
        <f t="shared" si="55"/>
        <v>0.89102564102564108</v>
      </c>
      <c r="K845" s="65">
        <v>2</v>
      </c>
      <c r="L845" s="19">
        <f t="shared" si="56"/>
        <v>1.282051282051282E-2</v>
      </c>
    </row>
    <row r="846" spans="2:12" ht="15.75" thickBot="1" x14ac:dyDescent="0.3">
      <c r="B846" s="66">
        <v>43063</v>
      </c>
      <c r="C846" s="79" t="s">
        <v>475</v>
      </c>
      <c r="D846" s="38">
        <v>45</v>
      </c>
      <c r="E846" s="38">
        <v>0</v>
      </c>
      <c r="F846" s="39">
        <f t="shared" si="53"/>
        <v>0</v>
      </c>
      <c r="G846" s="38">
        <v>0</v>
      </c>
      <c r="H846" s="39">
        <f t="shared" si="54"/>
        <v>0</v>
      </c>
      <c r="I846" s="38">
        <v>45</v>
      </c>
      <c r="J846" s="40">
        <f t="shared" si="55"/>
        <v>1</v>
      </c>
      <c r="K846" s="65">
        <v>0</v>
      </c>
      <c r="L846" s="19">
        <f t="shared" si="56"/>
        <v>0</v>
      </c>
    </row>
    <row r="847" spans="2:12" ht="15.75" thickBot="1" x14ac:dyDescent="0.3">
      <c r="B847" s="66">
        <v>43063</v>
      </c>
      <c r="C847" s="79" t="s">
        <v>33</v>
      </c>
      <c r="D847" s="38">
        <v>36</v>
      </c>
      <c r="E847" s="38">
        <v>3</v>
      </c>
      <c r="F847" s="39">
        <f t="shared" si="53"/>
        <v>8.3333333333333329E-2</v>
      </c>
      <c r="G847" s="38">
        <v>3</v>
      </c>
      <c r="H847" s="39">
        <f t="shared" si="54"/>
        <v>8.3333333333333329E-2</v>
      </c>
      <c r="I847" s="38">
        <v>30</v>
      </c>
      <c r="J847" s="40">
        <f t="shared" si="55"/>
        <v>0.83333333333333337</v>
      </c>
      <c r="K847" s="65">
        <v>1</v>
      </c>
      <c r="L847" s="19">
        <f t="shared" si="56"/>
        <v>2.7777777777777776E-2</v>
      </c>
    </row>
    <row r="848" spans="2:12" ht="15.75" thickBot="1" x14ac:dyDescent="0.3">
      <c r="B848" s="66">
        <v>43064</v>
      </c>
      <c r="C848" s="79" t="s">
        <v>476</v>
      </c>
      <c r="D848" s="38">
        <v>35</v>
      </c>
      <c r="E848" s="38">
        <v>0</v>
      </c>
      <c r="F848" s="39">
        <f t="shared" si="53"/>
        <v>0</v>
      </c>
      <c r="G848" s="38">
        <v>3</v>
      </c>
      <c r="H848" s="39">
        <f t="shared" si="54"/>
        <v>8.5714285714285715E-2</v>
      </c>
      <c r="I848" s="38">
        <v>32</v>
      </c>
      <c r="J848" s="40">
        <f t="shared" si="55"/>
        <v>0.91428571428571426</v>
      </c>
      <c r="K848" s="65">
        <v>0</v>
      </c>
      <c r="L848" s="19">
        <f t="shared" si="56"/>
        <v>0</v>
      </c>
    </row>
    <row r="849" spans="1:12" ht="15.75" thickBot="1" x14ac:dyDescent="0.3">
      <c r="B849" s="66">
        <v>43064</v>
      </c>
      <c r="C849" s="79" t="s">
        <v>63</v>
      </c>
      <c r="D849" s="38">
        <v>113</v>
      </c>
      <c r="E849" s="38">
        <v>8</v>
      </c>
      <c r="F849" s="39">
        <f t="shared" si="53"/>
        <v>7.0796460176991149E-2</v>
      </c>
      <c r="G849" s="38">
        <v>3</v>
      </c>
      <c r="H849" s="39">
        <f t="shared" si="54"/>
        <v>2.6548672566371681E-2</v>
      </c>
      <c r="I849" s="38">
        <v>102</v>
      </c>
      <c r="J849" s="40">
        <f t="shared" si="55"/>
        <v>0.90265486725663713</v>
      </c>
      <c r="K849" s="65">
        <v>1</v>
      </c>
      <c r="L849" s="19">
        <f t="shared" si="56"/>
        <v>8.8495575221238937E-3</v>
      </c>
    </row>
    <row r="850" spans="1:12" ht="15.75" thickBot="1" x14ac:dyDescent="0.3">
      <c r="B850" s="84">
        <v>43068</v>
      </c>
      <c r="C850" s="85" t="s">
        <v>463</v>
      </c>
      <c r="D850" s="18">
        <v>17</v>
      </c>
      <c r="E850" s="18">
        <v>0</v>
      </c>
      <c r="F850" s="19">
        <f t="shared" si="53"/>
        <v>0</v>
      </c>
      <c r="G850" s="18">
        <v>0</v>
      </c>
      <c r="H850" s="19">
        <f t="shared" si="54"/>
        <v>0</v>
      </c>
      <c r="I850" s="18">
        <v>17</v>
      </c>
      <c r="J850" s="32">
        <f t="shared" si="55"/>
        <v>1</v>
      </c>
      <c r="K850" s="65">
        <v>0</v>
      </c>
      <c r="L850" s="19">
        <f t="shared" si="56"/>
        <v>0</v>
      </c>
    </row>
    <row r="851" spans="1:12" ht="15.75" thickBot="1" x14ac:dyDescent="0.3">
      <c r="B851" s="84">
        <v>43071</v>
      </c>
      <c r="C851" s="85" t="s">
        <v>454</v>
      </c>
      <c r="D851" s="18">
        <v>78</v>
      </c>
      <c r="E851" s="18">
        <v>1</v>
      </c>
      <c r="F851" s="19">
        <f t="shared" si="53"/>
        <v>1.282051282051282E-2</v>
      </c>
      <c r="G851" s="18">
        <v>3</v>
      </c>
      <c r="H851" s="19">
        <f t="shared" si="54"/>
        <v>3.8461538461538464E-2</v>
      </c>
      <c r="I851" s="18">
        <v>74</v>
      </c>
      <c r="J851" s="32">
        <f t="shared" si="55"/>
        <v>0.94871794871794868</v>
      </c>
      <c r="K851" s="65">
        <v>1</v>
      </c>
      <c r="L851" s="19">
        <f t="shared" si="56"/>
        <v>1.282051282051282E-2</v>
      </c>
    </row>
    <row r="852" spans="1:12" ht="15.75" thickBot="1" x14ac:dyDescent="0.3">
      <c r="B852" s="84">
        <v>43071</v>
      </c>
      <c r="C852" s="85" t="s">
        <v>477</v>
      </c>
      <c r="D852" s="18">
        <v>26</v>
      </c>
      <c r="E852" s="18">
        <v>1</v>
      </c>
      <c r="F852" s="19">
        <f t="shared" si="53"/>
        <v>3.8461538461538464E-2</v>
      </c>
      <c r="G852" s="18">
        <v>1</v>
      </c>
      <c r="H852" s="19">
        <f t="shared" si="54"/>
        <v>3.8461538461538464E-2</v>
      </c>
      <c r="I852" s="18">
        <v>24</v>
      </c>
      <c r="J852" s="32">
        <f t="shared" si="55"/>
        <v>0.92307692307692313</v>
      </c>
      <c r="K852" s="65">
        <v>0</v>
      </c>
      <c r="L852" s="19">
        <f t="shared" si="56"/>
        <v>0</v>
      </c>
    </row>
    <row r="853" spans="1:12" ht="15.75" thickBot="1" x14ac:dyDescent="0.3">
      <c r="B853" s="84">
        <v>43071</v>
      </c>
      <c r="C853" s="85" t="s">
        <v>478</v>
      </c>
      <c r="D853" s="18">
        <v>41</v>
      </c>
      <c r="E853" s="18">
        <v>1</v>
      </c>
      <c r="F853" s="19">
        <f t="shared" si="53"/>
        <v>2.4390243902439025E-2</v>
      </c>
      <c r="G853" s="18">
        <v>0</v>
      </c>
      <c r="H853" s="19">
        <f t="shared" si="54"/>
        <v>0</v>
      </c>
      <c r="I853" s="18">
        <v>40</v>
      </c>
      <c r="J853" s="32">
        <f t="shared" si="55"/>
        <v>0.97560975609756095</v>
      </c>
      <c r="K853" s="65">
        <v>1</v>
      </c>
      <c r="L853" s="19">
        <f t="shared" si="56"/>
        <v>2.4390243902439025E-2</v>
      </c>
    </row>
    <row r="854" spans="1:12" ht="15.75" thickBot="1" x14ac:dyDescent="0.3">
      <c r="B854" s="84">
        <v>43072</v>
      </c>
      <c r="C854" s="85" t="s">
        <v>479</v>
      </c>
      <c r="D854" s="18">
        <v>97</v>
      </c>
      <c r="E854" s="18">
        <v>5</v>
      </c>
      <c r="F854" s="19">
        <f t="shared" si="53"/>
        <v>5.1546391752577317E-2</v>
      </c>
      <c r="G854" s="18">
        <v>4</v>
      </c>
      <c r="H854" s="19">
        <f t="shared" si="54"/>
        <v>4.1237113402061855E-2</v>
      </c>
      <c r="I854" s="18">
        <v>88</v>
      </c>
      <c r="J854" s="32">
        <f t="shared" si="55"/>
        <v>0.90721649484536082</v>
      </c>
      <c r="K854" s="65">
        <v>3</v>
      </c>
      <c r="L854" s="19">
        <f t="shared" si="56"/>
        <v>3.0927835051546393E-2</v>
      </c>
    </row>
    <row r="855" spans="1:12" ht="15.75" thickBot="1" x14ac:dyDescent="0.3">
      <c r="B855" s="84">
        <v>43074</v>
      </c>
      <c r="C855" s="79" t="s">
        <v>474</v>
      </c>
      <c r="D855" s="18">
        <v>17</v>
      </c>
      <c r="E855" s="18">
        <v>0</v>
      </c>
      <c r="F855" s="19">
        <f t="shared" si="53"/>
        <v>0</v>
      </c>
      <c r="G855" s="18">
        <v>1</v>
      </c>
      <c r="H855" s="19">
        <f t="shared" si="54"/>
        <v>5.8823529411764705E-2</v>
      </c>
      <c r="I855" s="18">
        <v>16</v>
      </c>
      <c r="J855" s="32">
        <f t="shared" si="55"/>
        <v>0.94117647058823528</v>
      </c>
      <c r="K855" s="65">
        <v>0</v>
      </c>
      <c r="L855" s="19">
        <f t="shared" si="56"/>
        <v>0</v>
      </c>
    </row>
    <row r="856" spans="1:12" ht="15.75" thickBot="1" x14ac:dyDescent="0.3">
      <c r="B856" s="84">
        <v>43078</v>
      </c>
      <c r="C856" s="85" t="s">
        <v>480</v>
      </c>
      <c r="D856" s="18">
        <v>34</v>
      </c>
      <c r="E856" s="18">
        <v>2</v>
      </c>
      <c r="F856" s="19">
        <f t="shared" si="53"/>
        <v>5.8823529411764705E-2</v>
      </c>
      <c r="G856" s="18">
        <v>0</v>
      </c>
      <c r="H856" s="19">
        <f t="shared" si="54"/>
        <v>0</v>
      </c>
      <c r="I856" s="18">
        <v>32</v>
      </c>
      <c r="J856" s="32">
        <f t="shared" si="55"/>
        <v>0.94117647058823528</v>
      </c>
      <c r="K856" s="86">
        <v>1</v>
      </c>
      <c r="L856" s="19">
        <f t="shared" si="56"/>
        <v>2.9411764705882353E-2</v>
      </c>
    </row>
    <row r="857" spans="1:12" ht="15.75" thickBot="1" x14ac:dyDescent="0.3">
      <c r="B857" s="84">
        <v>43082</v>
      </c>
      <c r="C857" s="85" t="s">
        <v>463</v>
      </c>
      <c r="D857" s="18">
        <v>9</v>
      </c>
      <c r="E857" s="18">
        <v>0</v>
      </c>
      <c r="F857" s="19">
        <f t="shared" si="53"/>
        <v>0</v>
      </c>
      <c r="G857" s="18">
        <v>1</v>
      </c>
      <c r="H857" s="19">
        <f t="shared" si="54"/>
        <v>0.1111111111111111</v>
      </c>
      <c r="I857" s="18">
        <v>8</v>
      </c>
      <c r="J857" s="32">
        <f t="shared" si="55"/>
        <v>0.88888888888888884</v>
      </c>
      <c r="K857" s="86">
        <v>0</v>
      </c>
      <c r="L857" s="19">
        <f t="shared" si="56"/>
        <v>0</v>
      </c>
    </row>
    <row r="858" spans="1:12" ht="15.75" thickBot="1" x14ac:dyDescent="0.3">
      <c r="B858" s="84">
        <v>43085</v>
      </c>
      <c r="C858" s="85" t="s">
        <v>33</v>
      </c>
      <c r="D858" s="18">
        <v>51</v>
      </c>
      <c r="E858" s="18">
        <v>1</v>
      </c>
      <c r="F858" s="19">
        <f t="shared" si="53"/>
        <v>1.9607843137254902E-2</v>
      </c>
      <c r="G858" s="18">
        <v>1</v>
      </c>
      <c r="H858" s="19">
        <f t="shared" si="54"/>
        <v>1.9607843137254902E-2</v>
      </c>
      <c r="I858" s="18">
        <v>49</v>
      </c>
      <c r="J858" s="32">
        <f t="shared" si="55"/>
        <v>0.96078431372549022</v>
      </c>
      <c r="K858" s="86">
        <v>0</v>
      </c>
      <c r="L858" s="19">
        <f t="shared" si="56"/>
        <v>0</v>
      </c>
    </row>
    <row r="859" spans="1:12" ht="15.75" thickBot="1" x14ac:dyDescent="0.3">
      <c r="A859" s="87"/>
      <c r="B859" s="88">
        <v>2018</v>
      </c>
      <c r="C859" s="88"/>
      <c r="D859" s="89"/>
      <c r="E859" s="90"/>
      <c r="F859" s="90"/>
      <c r="G859" s="89"/>
      <c r="H859" s="89"/>
      <c r="I859" s="89"/>
      <c r="J859" s="91"/>
      <c r="K859" s="91"/>
      <c r="L859" s="91"/>
    </row>
    <row r="860" spans="1:12" ht="15.75" thickBot="1" x14ac:dyDescent="0.3">
      <c r="B860" s="84">
        <v>43113</v>
      </c>
      <c r="C860" s="92" t="s">
        <v>481</v>
      </c>
      <c r="D860" s="93">
        <v>129</v>
      </c>
      <c r="E860" s="93">
        <v>7</v>
      </c>
      <c r="F860" s="94">
        <f t="shared" ref="F860:F923" si="57">SUM(E860/D860)</f>
        <v>5.4263565891472867E-2</v>
      </c>
      <c r="G860" s="93">
        <v>8</v>
      </c>
      <c r="H860" s="94">
        <f t="shared" ref="H860:H923" si="58">SUM(G860/D860)</f>
        <v>6.2015503875968991E-2</v>
      </c>
      <c r="I860" s="93">
        <v>114</v>
      </c>
      <c r="J860" s="95">
        <f t="shared" ref="J860:J923" si="59">SUM(I860/D860)</f>
        <v>0.88372093023255816</v>
      </c>
      <c r="K860" s="86">
        <v>1</v>
      </c>
      <c r="L860" s="19">
        <f t="shared" si="56"/>
        <v>7.7519379844961239E-3</v>
      </c>
    </row>
    <row r="861" spans="1:12" ht="15.75" thickBot="1" x14ac:dyDescent="0.3">
      <c r="B861" s="84">
        <v>43118</v>
      </c>
      <c r="C861" s="85" t="s">
        <v>13</v>
      </c>
      <c r="D861" s="18">
        <v>55</v>
      </c>
      <c r="E861" s="18">
        <v>4</v>
      </c>
      <c r="F861" s="19">
        <f t="shared" si="57"/>
        <v>7.2727272727272724E-2</v>
      </c>
      <c r="G861" s="18">
        <v>4</v>
      </c>
      <c r="H861" s="19">
        <f t="shared" si="58"/>
        <v>7.2727272727272724E-2</v>
      </c>
      <c r="I861" s="18">
        <v>47</v>
      </c>
      <c r="J861" s="32">
        <f t="shared" si="59"/>
        <v>0.8545454545454545</v>
      </c>
      <c r="K861" s="86">
        <v>0</v>
      </c>
      <c r="L861" s="19">
        <f t="shared" si="56"/>
        <v>0</v>
      </c>
    </row>
    <row r="862" spans="1:12" ht="15.75" thickBot="1" x14ac:dyDescent="0.3">
      <c r="B862" s="84">
        <v>43121</v>
      </c>
      <c r="C862" s="85" t="s">
        <v>482</v>
      </c>
      <c r="D862" s="18">
        <v>85</v>
      </c>
      <c r="E862" s="18">
        <v>5</v>
      </c>
      <c r="F862" s="19">
        <f t="shared" si="57"/>
        <v>5.8823529411764705E-2</v>
      </c>
      <c r="G862" s="18">
        <v>3</v>
      </c>
      <c r="H862" s="19">
        <f t="shared" si="58"/>
        <v>3.5294117647058823E-2</v>
      </c>
      <c r="I862" s="18">
        <v>77</v>
      </c>
      <c r="J862" s="32">
        <f t="shared" si="59"/>
        <v>0.90588235294117647</v>
      </c>
      <c r="K862" s="86">
        <v>1</v>
      </c>
      <c r="L862" s="19">
        <f t="shared" si="56"/>
        <v>1.1764705882352941E-2</v>
      </c>
    </row>
    <row r="863" spans="1:12" ht="15.75" thickBot="1" x14ac:dyDescent="0.3">
      <c r="B863" s="84">
        <v>43127</v>
      </c>
      <c r="C863" s="85" t="s">
        <v>483</v>
      </c>
      <c r="D863" s="18">
        <v>279</v>
      </c>
      <c r="E863" s="18">
        <v>20</v>
      </c>
      <c r="F863" s="19">
        <f t="shared" si="57"/>
        <v>7.1684587813620068E-2</v>
      </c>
      <c r="G863" s="18">
        <v>22</v>
      </c>
      <c r="H863" s="19">
        <f t="shared" si="58"/>
        <v>7.8853046594982074E-2</v>
      </c>
      <c r="I863" s="18">
        <v>237</v>
      </c>
      <c r="J863" s="32">
        <f t="shared" si="59"/>
        <v>0.84946236559139787</v>
      </c>
      <c r="K863" s="65">
        <v>8</v>
      </c>
      <c r="L863" s="19">
        <f t="shared" si="56"/>
        <v>2.8673835125448029E-2</v>
      </c>
    </row>
    <row r="864" spans="1:12" ht="15.75" thickBot="1" x14ac:dyDescent="0.3">
      <c r="B864" s="84">
        <v>43132</v>
      </c>
      <c r="C864" s="85" t="s">
        <v>484</v>
      </c>
      <c r="D864" s="18">
        <v>13</v>
      </c>
      <c r="E864" s="18">
        <v>0</v>
      </c>
      <c r="F864" s="19">
        <f t="shared" si="57"/>
        <v>0</v>
      </c>
      <c r="G864" s="18">
        <v>0</v>
      </c>
      <c r="H864" s="19">
        <f t="shared" si="58"/>
        <v>0</v>
      </c>
      <c r="I864" s="18">
        <v>13</v>
      </c>
      <c r="J864" s="32">
        <f t="shared" si="59"/>
        <v>1</v>
      </c>
      <c r="K864" s="65">
        <v>0</v>
      </c>
      <c r="L864" s="19">
        <f t="shared" si="56"/>
        <v>0</v>
      </c>
    </row>
    <row r="865" spans="2:16" ht="15.75" thickBot="1" x14ac:dyDescent="0.3">
      <c r="B865" s="84">
        <v>43134</v>
      </c>
      <c r="C865" s="85" t="s">
        <v>485</v>
      </c>
      <c r="D865" s="18">
        <v>119</v>
      </c>
      <c r="E865" s="18">
        <v>6</v>
      </c>
      <c r="F865" s="19">
        <f t="shared" si="57"/>
        <v>5.0420168067226892E-2</v>
      </c>
      <c r="G865" s="18">
        <v>2</v>
      </c>
      <c r="H865" s="19">
        <f t="shared" si="58"/>
        <v>1.680672268907563E-2</v>
      </c>
      <c r="I865" s="18">
        <v>111</v>
      </c>
      <c r="J865" s="32">
        <f t="shared" si="59"/>
        <v>0.9327731092436975</v>
      </c>
      <c r="K865" s="65">
        <v>1</v>
      </c>
      <c r="L865" s="19">
        <f t="shared" si="56"/>
        <v>8.4033613445378148E-3</v>
      </c>
    </row>
    <row r="866" spans="2:16" ht="15.75" thickBot="1" x14ac:dyDescent="0.3">
      <c r="B866" s="84">
        <v>43135</v>
      </c>
      <c r="C866" s="85" t="s">
        <v>486</v>
      </c>
      <c r="D866" s="18">
        <v>72</v>
      </c>
      <c r="E866" s="18">
        <v>5</v>
      </c>
      <c r="F866" s="19">
        <f t="shared" si="57"/>
        <v>6.9444444444444448E-2</v>
      </c>
      <c r="G866" s="18">
        <v>6</v>
      </c>
      <c r="H866" s="19">
        <f t="shared" si="58"/>
        <v>8.3333333333333329E-2</v>
      </c>
      <c r="I866" s="18">
        <v>61</v>
      </c>
      <c r="J866" s="32">
        <f t="shared" si="59"/>
        <v>0.84722222222222221</v>
      </c>
      <c r="K866" s="65">
        <v>2</v>
      </c>
      <c r="L866" s="19">
        <f t="shared" si="56"/>
        <v>2.7777777777777776E-2</v>
      </c>
      <c r="N866" s="96"/>
      <c r="O866" s="97"/>
      <c r="P866" s="98"/>
    </row>
    <row r="867" spans="2:16" ht="15.75" thickBot="1" x14ac:dyDescent="0.3">
      <c r="B867" s="84">
        <v>43139</v>
      </c>
      <c r="C867" s="85" t="s">
        <v>484</v>
      </c>
      <c r="D867" s="18">
        <v>22</v>
      </c>
      <c r="E867" s="18">
        <v>0</v>
      </c>
      <c r="F867" s="19">
        <f t="shared" si="57"/>
        <v>0</v>
      </c>
      <c r="G867" s="18">
        <v>0</v>
      </c>
      <c r="H867" s="19">
        <f t="shared" si="58"/>
        <v>0</v>
      </c>
      <c r="I867" s="18">
        <v>22</v>
      </c>
      <c r="J867" s="32">
        <f t="shared" si="59"/>
        <v>1</v>
      </c>
      <c r="K867" s="65">
        <v>0</v>
      </c>
      <c r="L867" s="19">
        <f t="shared" si="56"/>
        <v>0</v>
      </c>
      <c r="N867" s="96"/>
      <c r="O867" s="97"/>
      <c r="P867" s="96"/>
    </row>
    <row r="868" spans="2:16" ht="15.75" thickBot="1" x14ac:dyDescent="0.3">
      <c r="B868" s="84">
        <v>43141</v>
      </c>
      <c r="C868" s="85" t="s">
        <v>454</v>
      </c>
      <c r="D868" s="18">
        <v>93</v>
      </c>
      <c r="E868" s="18">
        <v>4</v>
      </c>
      <c r="F868" s="19">
        <f t="shared" si="57"/>
        <v>4.3010752688172046E-2</v>
      </c>
      <c r="G868" s="18">
        <v>4</v>
      </c>
      <c r="H868" s="19">
        <f t="shared" si="58"/>
        <v>4.3010752688172046E-2</v>
      </c>
      <c r="I868" s="18">
        <v>85</v>
      </c>
      <c r="J868" s="32">
        <f t="shared" si="59"/>
        <v>0.91397849462365588</v>
      </c>
      <c r="K868" s="65">
        <v>2</v>
      </c>
      <c r="L868" s="19">
        <f t="shared" si="56"/>
        <v>2.1505376344086023E-2</v>
      </c>
      <c r="N868" s="96"/>
      <c r="O868" s="97"/>
      <c r="P868" s="99"/>
    </row>
    <row r="869" spans="2:16" ht="15.75" thickBot="1" x14ac:dyDescent="0.3">
      <c r="B869" s="84">
        <v>43141</v>
      </c>
      <c r="C869" s="85" t="s">
        <v>487</v>
      </c>
      <c r="D869" s="18">
        <v>172</v>
      </c>
      <c r="E869" s="18">
        <v>10</v>
      </c>
      <c r="F869" s="19">
        <f t="shared" si="57"/>
        <v>5.8139534883720929E-2</v>
      </c>
      <c r="G869" s="18">
        <v>5</v>
      </c>
      <c r="H869" s="19">
        <f t="shared" si="58"/>
        <v>2.9069767441860465E-2</v>
      </c>
      <c r="I869" s="18">
        <v>157</v>
      </c>
      <c r="J869" s="32">
        <f t="shared" si="59"/>
        <v>0.91279069767441856</v>
      </c>
      <c r="K869" s="65">
        <v>1</v>
      </c>
      <c r="L869" s="19">
        <f t="shared" si="56"/>
        <v>5.8139534883720929E-3</v>
      </c>
      <c r="N869" s="96"/>
      <c r="O869" s="97"/>
      <c r="P869" s="99"/>
    </row>
    <row r="870" spans="2:16" ht="15.75" thickBot="1" x14ac:dyDescent="0.3">
      <c r="B870" s="84">
        <v>43141</v>
      </c>
      <c r="C870" s="85" t="s">
        <v>61</v>
      </c>
      <c r="D870" s="18">
        <v>122</v>
      </c>
      <c r="E870" s="18">
        <v>4</v>
      </c>
      <c r="F870" s="19">
        <f t="shared" si="57"/>
        <v>3.2786885245901641E-2</v>
      </c>
      <c r="G870" s="18">
        <v>5</v>
      </c>
      <c r="H870" s="19">
        <f t="shared" si="58"/>
        <v>4.0983606557377046E-2</v>
      </c>
      <c r="I870" s="18">
        <v>113</v>
      </c>
      <c r="J870" s="32">
        <f t="shared" si="59"/>
        <v>0.92622950819672134</v>
      </c>
      <c r="K870" s="65">
        <v>1</v>
      </c>
      <c r="L870" s="19">
        <f t="shared" si="56"/>
        <v>8.1967213114754103E-3</v>
      </c>
      <c r="N870" s="96"/>
      <c r="O870" s="97"/>
      <c r="P870" s="99"/>
    </row>
    <row r="871" spans="2:16" ht="15.75" thickBot="1" x14ac:dyDescent="0.3">
      <c r="B871" s="84">
        <v>43142</v>
      </c>
      <c r="C871" s="85" t="s">
        <v>488</v>
      </c>
      <c r="D871" s="18">
        <v>57</v>
      </c>
      <c r="E871" s="18">
        <v>3</v>
      </c>
      <c r="F871" s="19">
        <f t="shared" si="57"/>
        <v>5.2631578947368418E-2</v>
      </c>
      <c r="G871" s="18">
        <v>4</v>
      </c>
      <c r="H871" s="19">
        <f t="shared" si="58"/>
        <v>7.0175438596491224E-2</v>
      </c>
      <c r="I871" s="18">
        <v>50</v>
      </c>
      <c r="J871" s="32">
        <f t="shared" si="59"/>
        <v>0.8771929824561403</v>
      </c>
      <c r="K871" s="65">
        <v>0</v>
      </c>
      <c r="L871" s="19">
        <f t="shared" si="56"/>
        <v>0</v>
      </c>
      <c r="N871" s="96"/>
      <c r="O871" s="97"/>
      <c r="P871" s="98"/>
    </row>
    <row r="872" spans="2:16" ht="15.75" thickBot="1" x14ac:dyDescent="0.3">
      <c r="B872" s="84">
        <v>43146</v>
      </c>
      <c r="C872" s="85" t="s">
        <v>13</v>
      </c>
      <c r="D872" s="18">
        <v>140</v>
      </c>
      <c r="E872" s="18">
        <v>6</v>
      </c>
      <c r="F872" s="19">
        <f t="shared" si="57"/>
        <v>4.2857142857142858E-2</v>
      </c>
      <c r="G872" s="18">
        <v>2</v>
      </c>
      <c r="H872" s="19">
        <f t="shared" si="58"/>
        <v>1.4285714285714285E-2</v>
      </c>
      <c r="I872" s="18">
        <v>132</v>
      </c>
      <c r="J872" s="32">
        <f t="shared" si="59"/>
        <v>0.94285714285714284</v>
      </c>
      <c r="K872" s="65">
        <v>0</v>
      </c>
      <c r="L872" s="19">
        <f t="shared" si="56"/>
        <v>0</v>
      </c>
      <c r="N872" s="96"/>
      <c r="O872" s="97"/>
      <c r="P872" s="96"/>
    </row>
    <row r="873" spans="2:16" ht="15.75" thickBot="1" x14ac:dyDescent="0.3">
      <c r="B873" s="84">
        <v>43146</v>
      </c>
      <c r="C873" s="85" t="s">
        <v>489</v>
      </c>
      <c r="D873" s="18">
        <v>25</v>
      </c>
      <c r="E873" s="18">
        <v>0</v>
      </c>
      <c r="F873" s="19">
        <f t="shared" si="57"/>
        <v>0</v>
      </c>
      <c r="G873" s="18">
        <v>1</v>
      </c>
      <c r="H873" s="19">
        <f t="shared" si="58"/>
        <v>0.04</v>
      </c>
      <c r="I873" s="18">
        <v>24</v>
      </c>
      <c r="J873" s="32">
        <f t="shared" si="59"/>
        <v>0.96</v>
      </c>
      <c r="K873" s="65">
        <v>0</v>
      </c>
      <c r="L873" s="19">
        <f t="shared" si="56"/>
        <v>0</v>
      </c>
      <c r="N873" s="96"/>
      <c r="O873" s="97"/>
      <c r="P873" s="98"/>
    </row>
    <row r="874" spans="2:16" ht="15.75" thickBot="1" x14ac:dyDescent="0.3">
      <c r="B874" s="84">
        <v>43155</v>
      </c>
      <c r="C874" s="85" t="s">
        <v>490</v>
      </c>
      <c r="D874" s="18">
        <v>263</v>
      </c>
      <c r="E874" s="18">
        <v>10</v>
      </c>
      <c r="F874" s="19">
        <f t="shared" si="57"/>
        <v>3.8022813688212927E-2</v>
      </c>
      <c r="G874" s="18">
        <v>9</v>
      </c>
      <c r="H874" s="19">
        <f t="shared" si="58"/>
        <v>3.4220532319391636E-2</v>
      </c>
      <c r="I874" s="18">
        <v>244</v>
      </c>
      <c r="J874" s="32">
        <f t="shared" si="59"/>
        <v>0.92775665399239549</v>
      </c>
      <c r="K874" s="65">
        <v>5</v>
      </c>
      <c r="L874" s="19">
        <f t="shared" si="56"/>
        <v>1.9011406844106463E-2</v>
      </c>
      <c r="N874" s="96"/>
      <c r="O874" s="97"/>
      <c r="P874" s="98"/>
    </row>
    <row r="875" spans="2:16" ht="15.75" thickBot="1" x14ac:dyDescent="0.3">
      <c r="B875" s="84">
        <v>43155</v>
      </c>
      <c r="C875" s="85" t="s">
        <v>491</v>
      </c>
      <c r="D875" s="18">
        <v>140</v>
      </c>
      <c r="E875" s="18">
        <v>11</v>
      </c>
      <c r="F875" s="19">
        <f t="shared" si="57"/>
        <v>7.857142857142857E-2</v>
      </c>
      <c r="G875" s="18">
        <v>6</v>
      </c>
      <c r="H875" s="19">
        <f t="shared" si="58"/>
        <v>4.2857142857142858E-2</v>
      </c>
      <c r="I875" s="18">
        <v>123</v>
      </c>
      <c r="J875" s="32">
        <f t="shared" si="59"/>
        <v>0.87857142857142856</v>
      </c>
      <c r="K875" s="65">
        <v>2</v>
      </c>
      <c r="L875" s="19">
        <f t="shared" si="56"/>
        <v>1.4285714285714285E-2</v>
      </c>
      <c r="N875" s="96"/>
      <c r="O875" s="97"/>
      <c r="P875" s="98"/>
    </row>
    <row r="876" spans="2:16" ht="15.75" thickBot="1" x14ac:dyDescent="0.3">
      <c r="B876" s="100">
        <v>43132</v>
      </c>
      <c r="C876" s="85" t="s">
        <v>492</v>
      </c>
      <c r="D876" s="18">
        <v>1</v>
      </c>
      <c r="E876" s="18">
        <v>1</v>
      </c>
      <c r="F876" s="19">
        <f t="shared" si="57"/>
        <v>1</v>
      </c>
      <c r="G876" s="18">
        <v>0</v>
      </c>
      <c r="H876" s="19">
        <f t="shared" si="58"/>
        <v>0</v>
      </c>
      <c r="I876" s="18">
        <v>0</v>
      </c>
      <c r="J876" s="32">
        <f t="shared" si="59"/>
        <v>0</v>
      </c>
      <c r="K876" s="65">
        <v>0</v>
      </c>
      <c r="L876" s="19">
        <f t="shared" si="56"/>
        <v>0</v>
      </c>
      <c r="N876" s="96"/>
      <c r="O876" s="97"/>
      <c r="P876" s="98"/>
    </row>
    <row r="877" spans="2:16" ht="15.75" thickBot="1" x14ac:dyDescent="0.3">
      <c r="B877" s="84">
        <v>43160</v>
      </c>
      <c r="C877" s="85" t="s">
        <v>493</v>
      </c>
      <c r="D877" s="18">
        <v>322</v>
      </c>
      <c r="E877" s="18">
        <v>23</v>
      </c>
      <c r="F877" s="19">
        <f t="shared" si="57"/>
        <v>7.1428571428571425E-2</v>
      </c>
      <c r="G877" s="18">
        <v>8</v>
      </c>
      <c r="H877" s="19">
        <f t="shared" si="58"/>
        <v>2.4844720496894408E-2</v>
      </c>
      <c r="I877" s="18">
        <v>291</v>
      </c>
      <c r="J877" s="32">
        <f t="shared" si="59"/>
        <v>0.90372670807453415</v>
      </c>
      <c r="K877" s="65">
        <v>2</v>
      </c>
      <c r="L877" s="19">
        <f t="shared" si="56"/>
        <v>6.2111801242236021E-3</v>
      </c>
      <c r="N877" s="96"/>
      <c r="O877" s="97"/>
      <c r="P877" s="98"/>
    </row>
    <row r="878" spans="2:16" ht="15.75" thickBot="1" x14ac:dyDescent="0.3">
      <c r="B878" s="84">
        <v>43167</v>
      </c>
      <c r="C878" s="85" t="s">
        <v>494</v>
      </c>
      <c r="D878" s="18">
        <v>18</v>
      </c>
      <c r="E878" s="18">
        <v>1</v>
      </c>
      <c r="F878" s="19">
        <f t="shared" si="57"/>
        <v>5.5555555555555552E-2</v>
      </c>
      <c r="G878" s="18">
        <v>0</v>
      </c>
      <c r="H878" s="19">
        <f t="shared" si="58"/>
        <v>0</v>
      </c>
      <c r="I878" s="18">
        <v>17</v>
      </c>
      <c r="J878" s="32">
        <f t="shared" si="59"/>
        <v>0.94444444444444442</v>
      </c>
      <c r="K878" s="65">
        <v>0</v>
      </c>
      <c r="L878" s="19">
        <f t="shared" si="56"/>
        <v>0</v>
      </c>
      <c r="N878" s="96"/>
      <c r="O878" s="97"/>
      <c r="P878" s="98"/>
    </row>
    <row r="879" spans="2:16" ht="15.75" thickBot="1" x14ac:dyDescent="0.3">
      <c r="B879" s="84">
        <v>43168</v>
      </c>
      <c r="C879" s="85" t="s">
        <v>20</v>
      </c>
      <c r="D879" s="18">
        <v>115</v>
      </c>
      <c r="E879" s="18">
        <v>1</v>
      </c>
      <c r="F879" s="19">
        <f t="shared" si="57"/>
        <v>8.6956521739130436E-3</v>
      </c>
      <c r="G879" s="18">
        <v>2</v>
      </c>
      <c r="H879" s="19">
        <f t="shared" si="58"/>
        <v>1.7391304347826087E-2</v>
      </c>
      <c r="I879" s="18">
        <v>112</v>
      </c>
      <c r="J879" s="32">
        <f t="shared" si="59"/>
        <v>0.97391304347826091</v>
      </c>
      <c r="K879" s="65">
        <v>0</v>
      </c>
      <c r="L879" s="19">
        <f t="shared" si="56"/>
        <v>0</v>
      </c>
      <c r="N879" s="96"/>
      <c r="O879" s="97"/>
      <c r="P879" s="99"/>
    </row>
    <row r="880" spans="2:16" ht="15.75" thickBot="1" x14ac:dyDescent="0.3">
      <c r="B880" s="84">
        <v>43169</v>
      </c>
      <c r="C880" s="85" t="s">
        <v>495</v>
      </c>
      <c r="D880" s="18">
        <v>130</v>
      </c>
      <c r="E880" s="18">
        <v>5</v>
      </c>
      <c r="F880" s="19">
        <f t="shared" si="57"/>
        <v>3.8461538461538464E-2</v>
      </c>
      <c r="G880" s="18">
        <v>2</v>
      </c>
      <c r="H880" s="19">
        <f t="shared" si="58"/>
        <v>1.5384615384615385E-2</v>
      </c>
      <c r="I880" s="18">
        <v>123</v>
      </c>
      <c r="J880" s="32">
        <f t="shared" si="59"/>
        <v>0.94615384615384612</v>
      </c>
      <c r="K880" s="65">
        <v>0</v>
      </c>
      <c r="L880" s="19">
        <f t="shared" si="56"/>
        <v>0</v>
      </c>
      <c r="N880" s="96"/>
      <c r="O880" s="99"/>
      <c r="P880" s="98"/>
    </row>
    <row r="881" spans="2:16" ht="15.75" thickBot="1" x14ac:dyDescent="0.3">
      <c r="B881" s="84">
        <v>43174</v>
      </c>
      <c r="C881" s="85" t="s">
        <v>13</v>
      </c>
      <c r="D881" s="18">
        <v>177</v>
      </c>
      <c r="E881" s="18">
        <v>11</v>
      </c>
      <c r="F881" s="19">
        <f t="shared" si="57"/>
        <v>6.2146892655367235E-2</v>
      </c>
      <c r="G881" s="18">
        <v>6</v>
      </c>
      <c r="H881" s="19">
        <f t="shared" si="58"/>
        <v>3.3898305084745763E-2</v>
      </c>
      <c r="I881" s="18">
        <v>160</v>
      </c>
      <c r="J881" s="32">
        <f t="shared" si="59"/>
        <v>0.903954802259887</v>
      </c>
      <c r="K881" s="65">
        <v>3</v>
      </c>
      <c r="L881" s="19">
        <f t="shared" si="56"/>
        <v>1.6949152542372881E-2</v>
      </c>
      <c r="N881" s="96"/>
      <c r="O881" s="97"/>
      <c r="P881" s="99"/>
    </row>
    <row r="882" spans="2:16" ht="15.75" thickBot="1" x14ac:dyDescent="0.3">
      <c r="B882" s="84">
        <v>43176</v>
      </c>
      <c r="C882" s="85" t="s">
        <v>496</v>
      </c>
      <c r="D882" s="18">
        <v>148</v>
      </c>
      <c r="E882" s="18">
        <v>7</v>
      </c>
      <c r="F882" s="19">
        <f t="shared" si="57"/>
        <v>4.72972972972973E-2</v>
      </c>
      <c r="G882" s="18">
        <v>7</v>
      </c>
      <c r="H882" s="19">
        <f t="shared" si="58"/>
        <v>4.72972972972973E-2</v>
      </c>
      <c r="I882" s="18">
        <v>134</v>
      </c>
      <c r="J882" s="32">
        <f t="shared" si="59"/>
        <v>0.90540540540540537</v>
      </c>
      <c r="K882" s="65">
        <v>1</v>
      </c>
      <c r="L882" s="19">
        <f t="shared" si="56"/>
        <v>6.7567567567567571E-3</v>
      </c>
      <c r="N882" s="96"/>
      <c r="O882" s="97"/>
      <c r="P882" s="98"/>
    </row>
    <row r="883" spans="2:16" ht="15.75" thickBot="1" x14ac:dyDescent="0.3">
      <c r="B883" s="84">
        <v>43176</v>
      </c>
      <c r="C883" s="85" t="s">
        <v>497</v>
      </c>
      <c r="D883" s="18">
        <v>196</v>
      </c>
      <c r="E883" s="18">
        <v>9</v>
      </c>
      <c r="F883" s="19">
        <f t="shared" si="57"/>
        <v>4.5918367346938778E-2</v>
      </c>
      <c r="G883" s="18">
        <v>6</v>
      </c>
      <c r="H883" s="19">
        <f t="shared" si="58"/>
        <v>3.0612244897959183E-2</v>
      </c>
      <c r="I883" s="18">
        <v>181</v>
      </c>
      <c r="J883" s="32">
        <f t="shared" si="59"/>
        <v>0.92346938775510201</v>
      </c>
      <c r="K883" s="65">
        <v>3</v>
      </c>
      <c r="L883" s="19">
        <f t="shared" si="56"/>
        <v>1.5306122448979591E-2</v>
      </c>
      <c r="N883" s="96"/>
      <c r="O883" s="97"/>
      <c r="P883" s="99"/>
    </row>
    <row r="884" spans="2:16" ht="15.75" thickBot="1" x14ac:dyDescent="0.3">
      <c r="B884" s="84">
        <v>43176</v>
      </c>
      <c r="C884" s="85" t="s">
        <v>498</v>
      </c>
      <c r="D884" s="18">
        <v>265</v>
      </c>
      <c r="E884" s="18">
        <v>8</v>
      </c>
      <c r="F884" s="19">
        <f t="shared" si="57"/>
        <v>3.0188679245283019E-2</v>
      </c>
      <c r="G884" s="18">
        <v>10</v>
      </c>
      <c r="H884" s="19">
        <f t="shared" si="58"/>
        <v>3.7735849056603772E-2</v>
      </c>
      <c r="I884" s="18">
        <v>247</v>
      </c>
      <c r="J884" s="32">
        <f t="shared" si="59"/>
        <v>0.93207547169811322</v>
      </c>
      <c r="K884" s="65">
        <v>5</v>
      </c>
      <c r="L884" s="19">
        <f t="shared" si="56"/>
        <v>1.8867924528301886E-2</v>
      </c>
      <c r="N884" s="96"/>
      <c r="O884" s="97"/>
      <c r="P884" s="98"/>
    </row>
    <row r="885" spans="2:16" ht="15.75" thickBot="1" x14ac:dyDescent="0.3">
      <c r="B885" s="84">
        <v>43183</v>
      </c>
      <c r="C885" s="85" t="s">
        <v>499</v>
      </c>
      <c r="D885" s="18">
        <v>291</v>
      </c>
      <c r="E885" s="18">
        <v>11</v>
      </c>
      <c r="F885" s="19">
        <f t="shared" si="57"/>
        <v>3.7800687285223365E-2</v>
      </c>
      <c r="G885" s="18">
        <v>4</v>
      </c>
      <c r="H885" s="19">
        <f t="shared" si="58"/>
        <v>1.3745704467353952E-2</v>
      </c>
      <c r="I885" s="18">
        <v>276</v>
      </c>
      <c r="J885" s="32">
        <f t="shared" si="59"/>
        <v>0.94845360824742264</v>
      </c>
      <c r="K885" s="65">
        <v>2</v>
      </c>
      <c r="L885" s="19">
        <f t="shared" ref="L885:L948" si="60">SUM(K885/D885)</f>
        <v>6.8728522336769758E-3</v>
      </c>
      <c r="N885" s="96"/>
      <c r="O885" s="97"/>
      <c r="P885" s="99"/>
    </row>
    <row r="886" spans="2:16" ht="15.75" thickBot="1" x14ac:dyDescent="0.3">
      <c r="B886" s="84">
        <v>43185</v>
      </c>
      <c r="C886" s="85" t="s">
        <v>500</v>
      </c>
      <c r="D886" s="18">
        <v>665</v>
      </c>
      <c r="E886" s="18">
        <v>49</v>
      </c>
      <c r="F886" s="19">
        <f t="shared" si="57"/>
        <v>7.3684210526315783E-2</v>
      </c>
      <c r="G886" s="18">
        <v>30</v>
      </c>
      <c r="H886" s="19">
        <f t="shared" si="58"/>
        <v>4.5112781954887216E-2</v>
      </c>
      <c r="I886" s="18">
        <v>586</v>
      </c>
      <c r="J886" s="32">
        <f t="shared" si="59"/>
        <v>0.88120300751879699</v>
      </c>
      <c r="K886" s="65">
        <v>5</v>
      </c>
      <c r="L886" s="19">
        <f t="shared" si="60"/>
        <v>7.5187969924812026E-3</v>
      </c>
      <c r="N886" s="96"/>
      <c r="O886" s="97"/>
      <c r="P886" s="98"/>
    </row>
    <row r="887" spans="2:16" ht="15.75" thickBot="1" x14ac:dyDescent="0.3">
      <c r="B887" s="84">
        <v>43187</v>
      </c>
      <c r="C887" s="85" t="s">
        <v>19</v>
      </c>
      <c r="D887" s="18">
        <v>646</v>
      </c>
      <c r="E887" s="18">
        <v>25</v>
      </c>
      <c r="F887" s="19">
        <f t="shared" si="57"/>
        <v>3.8699690402476783E-2</v>
      </c>
      <c r="G887" s="18">
        <v>18</v>
      </c>
      <c r="H887" s="19">
        <f t="shared" si="58"/>
        <v>2.7863777089783281E-2</v>
      </c>
      <c r="I887" s="18">
        <v>603</v>
      </c>
      <c r="J887" s="32">
        <f t="shared" si="59"/>
        <v>0.93343653250773995</v>
      </c>
      <c r="K887" s="65">
        <v>3</v>
      </c>
      <c r="L887" s="19">
        <f t="shared" si="60"/>
        <v>4.6439628482972135E-3</v>
      </c>
      <c r="N887" s="96"/>
      <c r="O887" s="97"/>
      <c r="P887" s="98"/>
    </row>
    <row r="888" spans="2:16" ht="15.75" thickBot="1" x14ac:dyDescent="0.3">
      <c r="B888" s="84">
        <v>43190</v>
      </c>
      <c r="C888" s="85" t="s">
        <v>501</v>
      </c>
      <c r="D888" s="18">
        <v>67</v>
      </c>
      <c r="E888" s="18">
        <v>2</v>
      </c>
      <c r="F888" s="19">
        <f t="shared" si="57"/>
        <v>2.9850746268656716E-2</v>
      </c>
      <c r="G888" s="18">
        <v>2</v>
      </c>
      <c r="H888" s="19">
        <f t="shared" si="58"/>
        <v>2.9850746268656716E-2</v>
      </c>
      <c r="I888" s="18">
        <v>63</v>
      </c>
      <c r="J888" s="32">
        <f t="shared" si="59"/>
        <v>0.94029850746268662</v>
      </c>
      <c r="K888" s="65">
        <v>2</v>
      </c>
      <c r="L888" s="19">
        <f t="shared" si="60"/>
        <v>2.9850746268656716E-2</v>
      </c>
      <c r="N888" s="96"/>
      <c r="O888" s="97"/>
      <c r="P888" s="98"/>
    </row>
    <row r="889" spans="2:16" ht="15.75" thickBot="1" x14ac:dyDescent="0.3">
      <c r="B889" s="84">
        <v>43194</v>
      </c>
      <c r="C889" s="85" t="s">
        <v>502</v>
      </c>
      <c r="D889" s="18">
        <v>23</v>
      </c>
      <c r="E889" s="18">
        <v>1</v>
      </c>
      <c r="F889" s="19">
        <f t="shared" si="57"/>
        <v>4.3478260869565216E-2</v>
      </c>
      <c r="G889" s="18">
        <v>1</v>
      </c>
      <c r="H889" s="19">
        <f t="shared" si="58"/>
        <v>4.3478260869565216E-2</v>
      </c>
      <c r="I889" s="18">
        <v>21</v>
      </c>
      <c r="J889" s="32">
        <f t="shared" si="59"/>
        <v>0.91304347826086951</v>
      </c>
      <c r="K889" s="65">
        <v>0</v>
      </c>
      <c r="L889" s="19">
        <f t="shared" si="60"/>
        <v>0</v>
      </c>
      <c r="N889" s="96"/>
      <c r="O889" s="97"/>
      <c r="P889" s="99"/>
    </row>
    <row r="890" spans="2:16" ht="15.75" thickBot="1" x14ac:dyDescent="0.3">
      <c r="B890" s="84">
        <v>43197</v>
      </c>
      <c r="C890" s="85" t="s">
        <v>503</v>
      </c>
      <c r="D890" s="18">
        <v>166</v>
      </c>
      <c r="E890" s="18">
        <v>8</v>
      </c>
      <c r="F890" s="19">
        <f t="shared" si="57"/>
        <v>4.8192771084337352E-2</v>
      </c>
      <c r="G890" s="18">
        <v>7</v>
      </c>
      <c r="H890" s="19">
        <f t="shared" si="58"/>
        <v>4.2168674698795178E-2</v>
      </c>
      <c r="I890" s="18">
        <v>151</v>
      </c>
      <c r="J890" s="32">
        <f t="shared" si="59"/>
        <v>0.90963855421686746</v>
      </c>
      <c r="K890" s="65">
        <v>2</v>
      </c>
      <c r="L890" s="19">
        <f t="shared" si="60"/>
        <v>1.2048192771084338E-2</v>
      </c>
      <c r="N890" s="96"/>
      <c r="O890" s="97"/>
      <c r="P890" s="98"/>
    </row>
    <row r="891" spans="2:16" ht="15.75" thickBot="1" x14ac:dyDescent="0.3">
      <c r="B891" s="84">
        <v>43197</v>
      </c>
      <c r="C891" s="85" t="s">
        <v>504</v>
      </c>
      <c r="D891" s="18">
        <v>227</v>
      </c>
      <c r="E891" s="18">
        <v>3</v>
      </c>
      <c r="F891" s="19">
        <f t="shared" si="57"/>
        <v>1.3215859030837005E-2</v>
      </c>
      <c r="G891" s="18">
        <v>8</v>
      </c>
      <c r="H891" s="19">
        <f t="shared" si="58"/>
        <v>3.5242290748898682E-2</v>
      </c>
      <c r="I891" s="18">
        <v>216</v>
      </c>
      <c r="J891" s="32">
        <f t="shared" si="59"/>
        <v>0.95154185022026427</v>
      </c>
      <c r="K891" s="65">
        <v>1</v>
      </c>
      <c r="L891" s="19">
        <f t="shared" si="60"/>
        <v>4.4052863436123352E-3</v>
      </c>
      <c r="N891" s="96"/>
      <c r="O891" s="97"/>
      <c r="P891" s="98"/>
    </row>
    <row r="892" spans="2:16" ht="15.75" thickBot="1" x14ac:dyDescent="0.3">
      <c r="B892" s="84">
        <v>43197</v>
      </c>
      <c r="C892" s="85" t="s">
        <v>505</v>
      </c>
      <c r="D892" s="18">
        <v>105</v>
      </c>
      <c r="E892" s="18">
        <v>5</v>
      </c>
      <c r="F892" s="19">
        <f t="shared" si="57"/>
        <v>4.7619047619047616E-2</v>
      </c>
      <c r="G892" s="18">
        <v>3</v>
      </c>
      <c r="H892" s="19">
        <f t="shared" si="58"/>
        <v>2.8571428571428571E-2</v>
      </c>
      <c r="I892" s="18">
        <v>97</v>
      </c>
      <c r="J892" s="32">
        <f t="shared" si="59"/>
        <v>0.92380952380952386</v>
      </c>
      <c r="K892" s="65">
        <v>2</v>
      </c>
      <c r="L892" s="19">
        <f t="shared" si="60"/>
        <v>1.9047619047619049E-2</v>
      </c>
      <c r="N892" s="96"/>
      <c r="O892" s="97"/>
      <c r="P892" s="99"/>
    </row>
    <row r="893" spans="2:16" ht="15.75" thickBot="1" x14ac:dyDescent="0.3">
      <c r="B893" s="84">
        <v>43197</v>
      </c>
      <c r="C893" s="85" t="s">
        <v>506</v>
      </c>
      <c r="D893" s="18">
        <v>142</v>
      </c>
      <c r="E893" s="18">
        <v>10</v>
      </c>
      <c r="F893" s="19">
        <f t="shared" si="57"/>
        <v>7.0422535211267609E-2</v>
      </c>
      <c r="G893" s="18">
        <v>5</v>
      </c>
      <c r="H893" s="19">
        <f t="shared" si="58"/>
        <v>3.5211267605633804E-2</v>
      </c>
      <c r="I893" s="18">
        <v>127</v>
      </c>
      <c r="J893" s="32">
        <f t="shared" si="59"/>
        <v>0.89436619718309862</v>
      </c>
      <c r="K893" s="65">
        <v>1</v>
      </c>
      <c r="L893" s="19">
        <f t="shared" si="60"/>
        <v>7.0422535211267607E-3</v>
      </c>
      <c r="N893" s="96"/>
      <c r="O893" s="97"/>
      <c r="P893" s="98"/>
    </row>
    <row r="894" spans="2:16" ht="15.75" thickBot="1" x14ac:dyDescent="0.3">
      <c r="B894" s="84">
        <v>43197</v>
      </c>
      <c r="C894" s="85" t="s">
        <v>33</v>
      </c>
      <c r="D894" s="18">
        <v>63</v>
      </c>
      <c r="E894" s="18">
        <v>3</v>
      </c>
      <c r="F894" s="19">
        <f t="shared" si="57"/>
        <v>4.7619047619047616E-2</v>
      </c>
      <c r="G894" s="18">
        <v>1</v>
      </c>
      <c r="H894" s="19">
        <f t="shared" si="58"/>
        <v>1.5873015873015872E-2</v>
      </c>
      <c r="I894" s="18">
        <v>59</v>
      </c>
      <c r="J894" s="32">
        <f t="shared" si="59"/>
        <v>0.93650793650793651</v>
      </c>
      <c r="K894" s="65">
        <v>2</v>
      </c>
      <c r="L894" s="19">
        <f t="shared" si="60"/>
        <v>3.1746031746031744E-2</v>
      </c>
      <c r="N894" s="96"/>
      <c r="O894" s="97"/>
      <c r="P894" s="99"/>
    </row>
    <row r="895" spans="2:16" ht="15.75" thickBot="1" x14ac:dyDescent="0.3">
      <c r="B895" s="84">
        <v>43201</v>
      </c>
      <c r="C895" s="85" t="s">
        <v>507</v>
      </c>
      <c r="D895" s="18">
        <v>5</v>
      </c>
      <c r="E895" s="18">
        <v>1</v>
      </c>
      <c r="F895" s="19">
        <f t="shared" si="57"/>
        <v>0.2</v>
      </c>
      <c r="G895" s="18">
        <v>0</v>
      </c>
      <c r="H895" s="19">
        <f t="shared" si="58"/>
        <v>0</v>
      </c>
      <c r="I895" s="18">
        <v>4</v>
      </c>
      <c r="J895" s="32">
        <f t="shared" si="59"/>
        <v>0.8</v>
      </c>
      <c r="K895" s="65">
        <v>1</v>
      </c>
      <c r="L895" s="19">
        <f t="shared" si="60"/>
        <v>0.2</v>
      </c>
      <c r="N895" s="96"/>
      <c r="O895" s="97"/>
      <c r="P895" s="98"/>
    </row>
    <row r="896" spans="2:16" ht="15.75" thickBot="1" x14ac:dyDescent="0.3">
      <c r="B896" s="84">
        <v>43202</v>
      </c>
      <c r="C896" s="85" t="s">
        <v>508</v>
      </c>
      <c r="D896" s="18">
        <v>92</v>
      </c>
      <c r="E896" s="18">
        <v>8</v>
      </c>
      <c r="F896" s="19">
        <f t="shared" si="57"/>
        <v>8.6956521739130432E-2</v>
      </c>
      <c r="G896" s="18">
        <v>8</v>
      </c>
      <c r="H896" s="19">
        <f t="shared" si="58"/>
        <v>8.6956521739130432E-2</v>
      </c>
      <c r="I896" s="18">
        <v>76</v>
      </c>
      <c r="J896" s="32">
        <f t="shared" si="59"/>
        <v>0.82608695652173914</v>
      </c>
      <c r="K896" s="65">
        <v>0</v>
      </c>
      <c r="L896" s="19">
        <f t="shared" si="60"/>
        <v>0</v>
      </c>
      <c r="N896" s="96"/>
      <c r="O896" s="97"/>
      <c r="P896" s="98"/>
    </row>
    <row r="897" spans="2:16" ht="15.75" thickBot="1" x14ac:dyDescent="0.3">
      <c r="B897" s="84">
        <v>43202</v>
      </c>
      <c r="C897" s="85" t="s">
        <v>509</v>
      </c>
      <c r="D897" s="18">
        <v>136</v>
      </c>
      <c r="E897" s="18">
        <v>10</v>
      </c>
      <c r="F897" s="19">
        <f t="shared" si="57"/>
        <v>7.3529411764705885E-2</v>
      </c>
      <c r="G897" s="18">
        <v>9</v>
      </c>
      <c r="H897" s="19">
        <f t="shared" si="58"/>
        <v>6.6176470588235295E-2</v>
      </c>
      <c r="I897" s="18">
        <v>117</v>
      </c>
      <c r="J897" s="32">
        <f t="shared" si="59"/>
        <v>0.86029411764705888</v>
      </c>
      <c r="K897" s="65">
        <v>2</v>
      </c>
      <c r="L897" s="19">
        <f t="shared" si="60"/>
        <v>1.4705882352941176E-2</v>
      </c>
      <c r="N897" s="96"/>
      <c r="O897" s="97"/>
      <c r="P897" s="98"/>
    </row>
    <row r="898" spans="2:16" ht="15.75" thickBot="1" x14ac:dyDescent="0.3">
      <c r="B898" s="84">
        <v>43203</v>
      </c>
      <c r="C898" s="85" t="s">
        <v>35</v>
      </c>
      <c r="D898" s="18">
        <v>2</v>
      </c>
      <c r="E898" s="18">
        <v>0</v>
      </c>
      <c r="F898" s="19">
        <f t="shared" si="57"/>
        <v>0</v>
      </c>
      <c r="G898" s="18">
        <v>0</v>
      </c>
      <c r="H898" s="19">
        <f t="shared" si="58"/>
        <v>0</v>
      </c>
      <c r="I898" s="18">
        <v>2</v>
      </c>
      <c r="J898" s="32">
        <f t="shared" si="59"/>
        <v>1</v>
      </c>
      <c r="K898" s="65">
        <v>0</v>
      </c>
      <c r="L898" s="19">
        <f t="shared" si="60"/>
        <v>0</v>
      </c>
      <c r="N898" s="96"/>
      <c r="O898" s="97"/>
      <c r="P898" s="98"/>
    </row>
    <row r="899" spans="2:16" ht="15.75" thickBot="1" x14ac:dyDescent="0.3">
      <c r="B899" s="84">
        <v>43204</v>
      </c>
      <c r="C899" s="85" t="s">
        <v>510</v>
      </c>
      <c r="D899" s="18">
        <v>266</v>
      </c>
      <c r="E899" s="18">
        <v>17</v>
      </c>
      <c r="F899" s="19">
        <f t="shared" si="57"/>
        <v>6.3909774436090222E-2</v>
      </c>
      <c r="G899" s="18">
        <v>9</v>
      </c>
      <c r="H899" s="19">
        <f t="shared" si="58"/>
        <v>3.3834586466165412E-2</v>
      </c>
      <c r="I899" s="18">
        <v>240</v>
      </c>
      <c r="J899" s="32">
        <f t="shared" si="59"/>
        <v>0.90225563909774431</v>
      </c>
      <c r="K899" s="65">
        <v>6</v>
      </c>
      <c r="L899" s="19">
        <f t="shared" si="60"/>
        <v>2.2556390977443608E-2</v>
      </c>
      <c r="N899" s="96"/>
      <c r="O899" s="97"/>
      <c r="P899" s="98"/>
    </row>
    <row r="900" spans="2:16" ht="15.75" thickBot="1" x14ac:dyDescent="0.3">
      <c r="B900" s="84">
        <v>43204</v>
      </c>
      <c r="C900" s="85" t="s">
        <v>511</v>
      </c>
      <c r="D900" s="18">
        <v>55</v>
      </c>
      <c r="E900" s="18">
        <v>3</v>
      </c>
      <c r="F900" s="19">
        <f t="shared" si="57"/>
        <v>5.4545454545454543E-2</v>
      </c>
      <c r="G900" s="18">
        <v>1</v>
      </c>
      <c r="H900" s="19">
        <f t="shared" si="58"/>
        <v>1.8181818181818181E-2</v>
      </c>
      <c r="I900" s="18">
        <v>51</v>
      </c>
      <c r="J900" s="32">
        <f t="shared" si="59"/>
        <v>0.92727272727272725</v>
      </c>
      <c r="K900" s="65">
        <v>2</v>
      </c>
      <c r="L900" s="19">
        <f t="shared" si="60"/>
        <v>3.6363636363636362E-2</v>
      </c>
      <c r="N900" s="96"/>
      <c r="O900" s="97"/>
      <c r="P900" s="98"/>
    </row>
    <row r="901" spans="2:16" ht="15.75" thickBot="1" x14ac:dyDescent="0.3">
      <c r="B901" s="84">
        <v>43204</v>
      </c>
      <c r="C901" s="85" t="s">
        <v>51</v>
      </c>
      <c r="D901" s="18">
        <v>284</v>
      </c>
      <c r="E901" s="18">
        <v>15</v>
      </c>
      <c r="F901" s="19">
        <f t="shared" si="57"/>
        <v>5.2816901408450703E-2</v>
      </c>
      <c r="G901" s="18">
        <v>11</v>
      </c>
      <c r="H901" s="19">
        <f t="shared" si="58"/>
        <v>3.873239436619718E-2</v>
      </c>
      <c r="I901" s="18">
        <v>258</v>
      </c>
      <c r="J901" s="32">
        <f t="shared" si="59"/>
        <v>0.90845070422535212</v>
      </c>
      <c r="K901" s="65">
        <v>4</v>
      </c>
      <c r="L901" s="19">
        <f t="shared" si="60"/>
        <v>1.4084507042253521E-2</v>
      </c>
      <c r="N901" s="96"/>
      <c r="O901" s="97"/>
      <c r="P901" s="98"/>
    </row>
    <row r="902" spans="2:16" ht="15.75" thickBot="1" x14ac:dyDescent="0.3">
      <c r="B902" s="84">
        <v>43207</v>
      </c>
      <c r="C902" s="85" t="s">
        <v>512</v>
      </c>
      <c r="D902" s="18">
        <v>510</v>
      </c>
      <c r="E902" s="18">
        <v>27</v>
      </c>
      <c r="F902" s="19">
        <f t="shared" si="57"/>
        <v>5.2941176470588235E-2</v>
      </c>
      <c r="G902" s="18">
        <v>13</v>
      </c>
      <c r="H902" s="19">
        <f t="shared" si="58"/>
        <v>2.5490196078431372E-2</v>
      </c>
      <c r="I902" s="18">
        <v>470</v>
      </c>
      <c r="J902" s="32">
        <f t="shared" si="59"/>
        <v>0.92156862745098034</v>
      </c>
      <c r="K902" s="65">
        <v>5</v>
      </c>
      <c r="L902" s="19">
        <f t="shared" si="60"/>
        <v>9.8039215686274508E-3</v>
      </c>
      <c r="N902" s="96"/>
      <c r="O902" s="97"/>
      <c r="P902" s="99"/>
    </row>
    <row r="903" spans="2:16" ht="15.75" thickBot="1" x14ac:dyDescent="0.3">
      <c r="B903" s="84">
        <v>43207</v>
      </c>
      <c r="C903" s="85" t="s">
        <v>513</v>
      </c>
      <c r="D903" s="18">
        <v>20</v>
      </c>
      <c r="E903" s="18">
        <v>2</v>
      </c>
      <c r="F903" s="19">
        <f t="shared" si="57"/>
        <v>0.1</v>
      </c>
      <c r="G903" s="18">
        <v>1</v>
      </c>
      <c r="H903" s="19">
        <f t="shared" si="58"/>
        <v>0.05</v>
      </c>
      <c r="I903" s="18">
        <v>17</v>
      </c>
      <c r="J903" s="32">
        <f t="shared" si="59"/>
        <v>0.85</v>
      </c>
      <c r="K903" s="65">
        <v>1</v>
      </c>
      <c r="L903" s="19">
        <f t="shared" si="60"/>
        <v>0.05</v>
      </c>
      <c r="N903" s="96"/>
      <c r="O903" s="97"/>
      <c r="P903" s="98"/>
    </row>
    <row r="904" spans="2:16" ht="15.75" thickBot="1" x14ac:dyDescent="0.3">
      <c r="B904" s="84">
        <v>43208</v>
      </c>
      <c r="C904" s="85" t="s">
        <v>19</v>
      </c>
      <c r="D904" s="18">
        <v>284</v>
      </c>
      <c r="E904" s="18">
        <v>17</v>
      </c>
      <c r="F904" s="19">
        <f t="shared" si="57"/>
        <v>5.9859154929577461E-2</v>
      </c>
      <c r="G904" s="18">
        <v>8</v>
      </c>
      <c r="H904" s="19">
        <f t="shared" si="58"/>
        <v>2.8169014084507043E-2</v>
      </c>
      <c r="I904" s="18">
        <v>259</v>
      </c>
      <c r="J904" s="32">
        <f t="shared" si="59"/>
        <v>0.9119718309859155</v>
      </c>
      <c r="K904" s="65">
        <v>9</v>
      </c>
      <c r="L904" s="19">
        <f t="shared" si="60"/>
        <v>3.1690140845070422E-2</v>
      </c>
      <c r="N904" s="96"/>
      <c r="O904" s="97"/>
      <c r="P904" s="99"/>
    </row>
    <row r="905" spans="2:16" ht="15.75" thickBot="1" x14ac:dyDescent="0.3">
      <c r="B905" s="84">
        <v>43208</v>
      </c>
      <c r="C905" s="85" t="s">
        <v>17</v>
      </c>
      <c r="D905" s="18">
        <v>44</v>
      </c>
      <c r="E905" s="18">
        <v>5</v>
      </c>
      <c r="F905" s="19">
        <f t="shared" si="57"/>
        <v>0.11363636363636363</v>
      </c>
      <c r="G905" s="18">
        <v>2</v>
      </c>
      <c r="H905" s="19">
        <f t="shared" si="58"/>
        <v>4.5454545454545456E-2</v>
      </c>
      <c r="I905" s="18">
        <v>37</v>
      </c>
      <c r="J905" s="32">
        <f t="shared" si="59"/>
        <v>0.84090909090909094</v>
      </c>
      <c r="K905" s="65">
        <v>1</v>
      </c>
      <c r="L905" s="19">
        <f t="shared" si="60"/>
        <v>2.2727272727272728E-2</v>
      </c>
      <c r="N905" s="96"/>
      <c r="O905" s="97"/>
      <c r="P905" s="99"/>
    </row>
    <row r="906" spans="2:16" ht="15.75" thickBot="1" x14ac:dyDescent="0.3">
      <c r="B906" s="84">
        <v>43209</v>
      </c>
      <c r="C906" s="85" t="s">
        <v>13</v>
      </c>
      <c r="D906" s="18">
        <v>164</v>
      </c>
      <c r="E906" s="18">
        <v>6</v>
      </c>
      <c r="F906" s="19">
        <f t="shared" si="57"/>
        <v>3.6585365853658534E-2</v>
      </c>
      <c r="G906" s="18">
        <v>7</v>
      </c>
      <c r="H906" s="19">
        <f t="shared" si="58"/>
        <v>4.2682926829268296E-2</v>
      </c>
      <c r="I906" s="18">
        <v>151</v>
      </c>
      <c r="J906" s="32">
        <f t="shared" si="59"/>
        <v>0.92073170731707321</v>
      </c>
      <c r="K906" s="65">
        <v>6</v>
      </c>
      <c r="L906" s="19">
        <f t="shared" si="60"/>
        <v>3.6585365853658534E-2</v>
      </c>
      <c r="N906" s="96"/>
      <c r="O906" s="97"/>
      <c r="P906" s="98"/>
    </row>
    <row r="907" spans="2:16" ht="15.75" thickBot="1" x14ac:dyDescent="0.3">
      <c r="B907" s="84">
        <v>43209</v>
      </c>
      <c r="C907" s="85" t="s">
        <v>76</v>
      </c>
      <c r="D907" s="18">
        <v>262</v>
      </c>
      <c r="E907" s="18">
        <v>4</v>
      </c>
      <c r="F907" s="19">
        <f t="shared" si="57"/>
        <v>1.5267175572519083E-2</v>
      </c>
      <c r="G907" s="18">
        <v>7</v>
      </c>
      <c r="H907" s="19">
        <f t="shared" si="58"/>
        <v>2.6717557251908396E-2</v>
      </c>
      <c r="I907" s="18">
        <v>251</v>
      </c>
      <c r="J907" s="32">
        <f t="shared" si="59"/>
        <v>0.9580152671755725</v>
      </c>
      <c r="K907" s="65">
        <v>2</v>
      </c>
      <c r="L907" s="19">
        <f t="shared" si="60"/>
        <v>7.6335877862595417E-3</v>
      </c>
      <c r="N907" s="96"/>
      <c r="O907" s="97"/>
      <c r="P907" s="98"/>
    </row>
    <row r="908" spans="2:16" ht="15.75" thickBot="1" x14ac:dyDescent="0.3">
      <c r="B908" s="84">
        <v>43211</v>
      </c>
      <c r="C908" s="85" t="s">
        <v>514</v>
      </c>
      <c r="D908" s="18">
        <v>184</v>
      </c>
      <c r="E908" s="18">
        <v>9</v>
      </c>
      <c r="F908" s="19">
        <f t="shared" si="57"/>
        <v>4.8913043478260872E-2</v>
      </c>
      <c r="G908" s="18">
        <v>5</v>
      </c>
      <c r="H908" s="19">
        <f t="shared" si="58"/>
        <v>2.717391304347826E-2</v>
      </c>
      <c r="I908" s="18">
        <v>170</v>
      </c>
      <c r="J908" s="32">
        <f t="shared" si="59"/>
        <v>0.92391304347826086</v>
      </c>
      <c r="K908" s="65">
        <v>4</v>
      </c>
      <c r="L908" s="19">
        <f t="shared" si="60"/>
        <v>2.1739130434782608E-2</v>
      </c>
      <c r="N908" s="96"/>
      <c r="O908" s="97"/>
      <c r="P908" s="99"/>
    </row>
    <row r="909" spans="2:16" ht="15.75" thickBot="1" x14ac:dyDescent="0.3">
      <c r="B909" s="84">
        <v>43211</v>
      </c>
      <c r="C909" s="85" t="s">
        <v>515</v>
      </c>
      <c r="D909" s="18">
        <v>288</v>
      </c>
      <c r="E909" s="18">
        <v>9</v>
      </c>
      <c r="F909" s="19">
        <f t="shared" si="57"/>
        <v>3.125E-2</v>
      </c>
      <c r="G909" s="18">
        <v>6</v>
      </c>
      <c r="H909" s="19">
        <f t="shared" si="58"/>
        <v>2.0833333333333332E-2</v>
      </c>
      <c r="I909" s="18">
        <v>273</v>
      </c>
      <c r="J909" s="32">
        <f t="shared" si="59"/>
        <v>0.94791666666666663</v>
      </c>
      <c r="K909" s="65">
        <v>2</v>
      </c>
      <c r="L909" s="19">
        <f t="shared" si="60"/>
        <v>6.9444444444444441E-3</v>
      </c>
    </row>
    <row r="910" spans="2:16" ht="15.75" thickBot="1" x14ac:dyDescent="0.3">
      <c r="B910" s="84">
        <v>43213</v>
      </c>
      <c r="C910" s="85" t="s">
        <v>516</v>
      </c>
      <c r="D910" s="18">
        <v>44</v>
      </c>
      <c r="E910" s="18">
        <v>4</v>
      </c>
      <c r="F910" s="19">
        <f t="shared" si="57"/>
        <v>9.0909090909090912E-2</v>
      </c>
      <c r="G910" s="18">
        <v>1</v>
      </c>
      <c r="H910" s="19">
        <f t="shared" si="58"/>
        <v>2.2727272727272728E-2</v>
      </c>
      <c r="I910" s="18">
        <v>39</v>
      </c>
      <c r="J910" s="32">
        <f t="shared" si="59"/>
        <v>0.88636363636363635</v>
      </c>
      <c r="K910" s="65">
        <v>1</v>
      </c>
      <c r="L910" s="19">
        <f t="shared" si="60"/>
        <v>2.2727272727272728E-2</v>
      </c>
    </row>
    <row r="911" spans="2:16" ht="15.75" thickBot="1" x14ac:dyDescent="0.3">
      <c r="B911" s="84">
        <v>43214</v>
      </c>
      <c r="C911" s="85" t="s">
        <v>51</v>
      </c>
      <c r="D911" s="18">
        <v>2</v>
      </c>
      <c r="E911" s="18">
        <v>0</v>
      </c>
      <c r="F911" s="19">
        <f t="shared" si="57"/>
        <v>0</v>
      </c>
      <c r="G911" s="18">
        <v>0</v>
      </c>
      <c r="H911" s="19">
        <f t="shared" si="58"/>
        <v>0</v>
      </c>
      <c r="I911" s="18">
        <v>2</v>
      </c>
      <c r="J911" s="32">
        <f t="shared" si="59"/>
        <v>1</v>
      </c>
      <c r="K911" s="65">
        <v>0</v>
      </c>
      <c r="L911" s="19">
        <f t="shared" si="60"/>
        <v>0</v>
      </c>
    </row>
    <row r="912" spans="2:16" ht="15.75" thickBot="1" x14ac:dyDescent="0.3">
      <c r="B912" s="84">
        <v>43215</v>
      </c>
      <c r="C912" s="85" t="s">
        <v>517</v>
      </c>
      <c r="D912" s="18">
        <v>40</v>
      </c>
      <c r="E912" s="18">
        <v>1</v>
      </c>
      <c r="F912" s="19">
        <f t="shared" si="57"/>
        <v>2.5000000000000001E-2</v>
      </c>
      <c r="G912" s="18">
        <v>1</v>
      </c>
      <c r="H912" s="19">
        <f t="shared" si="58"/>
        <v>2.5000000000000001E-2</v>
      </c>
      <c r="I912" s="18">
        <v>38</v>
      </c>
      <c r="J912" s="32">
        <f t="shared" si="59"/>
        <v>0.95</v>
      </c>
      <c r="K912" s="65">
        <v>0</v>
      </c>
      <c r="L912" s="19">
        <f t="shared" si="60"/>
        <v>0</v>
      </c>
    </row>
    <row r="913" spans="2:12" ht="15.75" thickBot="1" x14ac:dyDescent="0.3">
      <c r="B913" s="84">
        <v>43216</v>
      </c>
      <c r="C913" s="85" t="s">
        <v>518</v>
      </c>
      <c r="D913" s="18">
        <v>945</v>
      </c>
      <c r="E913" s="18">
        <v>31</v>
      </c>
      <c r="F913" s="19">
        <f t="shared" si="57"/>
        <v>3.2804232804232801E-2</v>
      </c>
      <c r="G913" s="18">
        <v>36</v>
      </c>
      <c r="H913" s="19">
        <f t="shared" si="58"/>
        <v>3.8095238095238099E-2</v>
      </c>
      <c r="I913" s="18">
        <v>878</v>
      </c>
      <c r="J913" s="32">
        <f t="shared" si="59"/>
        <v>0.92910052910052909</v>
      </c>
      <c r="K913" s="65">
        <v>10</v>
      </c>
      <c r="L913" s="19">
        <f t="shared" si="60"/>
        <v>1.0582010582010581E-2</v>
      </c>
    </row>
    <row r="914" spans="2:12" ht="15.75" thickBot="1" x14ac:dyDescent="0.3">
      <c r="B914" s="84">
        <v>43218</v>
      </c>
      <c r="C914" s="85" t="s">
        <v>519</v>
      </c>
      <c r="D914" s="18">
        <v>159</v>
      </c>
      <c r="E914" s="18">
        <v>6</v>
      </c>
      <c r="F914" s="19">
        <f t="shared" si="57"/>
        <v>3.7735849056603772E-2</v>
      </c>
      <c r="G914" s="18">
        <v>4</v>
      </c>
      <c r="H914" s="19">
        <f t="shared" si="58"/>
        <v>2.5157232704402517E-2</v>
      </c>
      <c r="I914" s="18">
        <v>149</v>
      </c>
      <c r="J914" s="32">
        <f t="shared" si="59"/>
        <v>0.93710691823899372</v>
      </c>
      <c r="K914" s="65">
        <v>3</v>
      </c>
      <c r="L914" s="19">
        <f t="shared" si="60"/>
        <v>1.8867924528301886E-2</v>
      </c>
    </row>
    <row r="915" spans="2:12" ht="15.75" thickBot="1" x14ac:dyDescent="0.3">
      <c r="B915" s="84">
        <v>43218</v>
      </c>
      <c r="C915" s="85" t="s">
        <v>520</v>
      </c>
      <c r="D915" s="18">
        <v>203</v>
      </c>
      <c r="E915" s="18">
        <v>10</v>
      </c>
      <c r="F915" s="19">
        <f t="shared" si="57"/>
        <v>4.9261083743842367E-2</v>
      </c>
      <c r="G915" s="18">
        <v>6</v>
      </c>
      <c r="H915" s="19">
        <f t="shared" si="58"/>
        <v>2.9556650246305417E-2</v>
      </c>
      <c r="I915" s="18">
        <v>187</v>
      </c>
      <c r="J915" s="32">
        <f t="shared" si="59"/>
        <v>0.9211822660098522</v>
      </c>
      <c r="K915" s="65">
        <v>4</v>
      </c>
      <c r="L915" s="19">
        <f t="shared" si="60"/>
        <v>1.9704433497536946E-2</v>
      </c>
    </row>
    <row r="916" spans="2:12" ht="15.75" thickBot="1" x14ac:dyDescent="0.3">
      <c r="B916" s="84">
        <v>43218</v>
      </c>
      <c r="C916" s="85" t="s">
        <v>35</v>
      </c>
      <c r="D916" s="18">
        <v>72</v>
      </c>
      <c r="E916" s="18">
        <v>3</v>
      </c>
      <c r="F916" s="19">
        <f t="shared" si="57"/>
        <v>4.1666666666666664E-2</v>
      </c>
      <c r="G916" s="18">
        <v>3</v>
      </c>
      <c r="H916" s="19">
        <f t="shared" si="58"/>
        <v>4.1666666666666664E-2</v>
      </c>
      <c r="I916" s="18">
        <v>66</v>
      </c>
      <c r="J916" s="32">
        <f t="shared" si="59"/>
        <v>0.91666666666666663</v>
      </c>
      <c r="K916" s="65">
        <v>1</v>
      </c>
      <c r="L916" s="19">
        <f t="shared" si="60"/>
        <v>1.3888888888888888E-2</v>
      </c>
    </row>
    <row r="917" spans="2:12" ht="15.75" thickBot="1" x14ac:dyDescent="0.3">
      <c r="B917" s="84">
        <v>43222</v>
      </c>
      <c r="C917" s="85" t="s">
        <v>521</v>
      </c>
      <c r="D917" s="18">
        <v>55</v>
      </c>
      <c r="E917" s="18">
        <v>6</v>
      </c>
      <c r="F917" s="19">
        <f t="shared" si="57"/>
        <v>0.10909090909090909</v>
      </c>
      <c r="G917" s="18">
        <v>2</v>
      </c>
      <c r="H917" s="19">
        <f t="shared" si="58"/>
        <v>3.6363636363636362E-2</v>
      </c>
      <c r="I917" s="18">
        <v>47</v>
      </c>
      <c r="J917" s="32">
        <f t="shared" si="59"/>
        <v>0.8545454545454545</v>
      </c>
      <c r="K917" s="65">
        <v>2</v>
      </c>
      <c r="L917" s="19">
        <f t="shared" si="60"/>
        <v>3.6363636363636362E-2</v>
      </c>
    </row>
    <row r="918" spans="2:12" ht="15.75" thickBot="1" x14ac:dyDescent="0.3">
      <c r="B918" s="84">
        <v>43224</v>
      </c>
      <c r="C918" s="85" t="s">
        <v>9</v>
      </c>
      <c r="D918" s="18">
        <v>32</v>
      </c>
      <c r="E918" s="18">
        <v>1</v>
      </c>
      <c r="F918" s="19">
        <f t="shared" si="57"/>
        <v>3.125E-2</v>
      </c>
      <c r="G918" s="18">
        <v>1</v>
      </c>
      <c r="H918" s="19">
        <f t="shared" si="58"/>
        <v>3.125E-2</v>
      </c>
      <c r="I918" s="18">
        <v>30</v>
      </c>
      <c r="J918" s="32">
        <f t="shared" si="59"/>
        <v>0.9375</v>
      </c>
      <c r="K918" s="65">
        <v>1</v>
      </c>
      <c r="L918" s="19">
        <f t="shared" si="60"/>
        <v>3.125E-2</v>
      </c>
    </row>
    <row r="919" spans="2:12" ht="15.75" thickBot="1" x14ac:dyDescent="0.3">
      <c r="B919" s="84">
        <v>43225</v>
      </c>
      <c r="C919" s="85" t="s">
        <v>522</v>
      </c>
      <c r="D919" s="18">
        <v>175</v>
      </c>
      <c r="E919" s="18">
        <v>5</v>
      </c>
      <c r="F919" s="19">
        <f t="shared" si="57"/>
        <v>2.8571428571428571E-2</v>
      </c>
      <c r="G919" s="18">
        <v>7</v>
      </c>
      <c r="H919" s="19">
        <f t="shared" si="58"/>
        <v>0.04</v>
      </c>
      <c r="I919" s="18">
        <v>163</v>
      </c>
      <c r="J919" s="32">
        <f t="shared" si="59"/>
        <v>0.93142857142857138</v>
      </c>
      <c r="K919" s="65">
        <v>3</v>
      </c>
      <c r="L919" s="19">
        <f t="shared" si="60"/>
        <v>1.7142857142857144E-2</v>
      </c>
    </row>
    <row r="920" spans="2:12" ht="15.75" thickBot="1" x14ac:dyDescent="0.3">
      <c r="B920" s="84">
        <v>43225</v>
      </c>
      <c r="C920" s="85" t="s">
        <v>523</v>
      </c>
      <c r="D920" s="18">
        <v>206</v>
      </c>
      <c r="E920" s="18">
        <v>12</v>
      </c>
      <c r="F920" s="19">
        <f t="shared" si="57"/>
        <v>5.8252427184466021E-2</v>
      </c>
      <c r="G920" s="18">
        <v>6</v>
      </c>
      <c r="H920" s="19">
        <f t="shared" si="58"/>
        <v>2.9126213592233011E-2</v>
      </c>
      <c r="I920" s="18">
        <v>188</v>
      </c>
      <c r="J920" s="32">
        <f t="shared" si="59"/>
        <v>0.91262135922330101</v>
      </c>
      <c r="K920" s="65">
        <v>7</v>
      </c>
      <c r="L920" s="19">
        <f t="shared" si="60"/>
        <v>3.3980582524271843E-2</v>
      </c>
    </row>
    <row r="921" spans="2:12" ht="15.75" thickBot="1" x14ac:dyDescent="0.3">
      <c r="B921" s="84">
        <v>43229</v>
      </c>
      <c r="C921" s="85" t="s">
        <v>524</v>
      </c>
      <c r="D921" s="18">
        <v>312</v>
      </c>
      <c r="E921" s="18">
        <v>21</v>
      </c>
      <c r="F921" s="19">
        <f t="shared" si="57"/>
        <v>6.7307692307692304E-2</v>
      </c>
      <c r="G921" s="18">
        <v>14</v>
      </c>
      <c r="H921" s="19">
        <f t="shared" si="58"/>
        <v>4.4871794871794872E-2</v>
      </c>
      <c r="I921" s="18">
        <v>277</v>
      </c>
      <c r="J921" s="32">
        <f t="shared" si="59"/>
        <v>0.88782051282051277</v>
      </c>
      <c r="K921" s="65">
        <v>4</v>
      </c>
      <c r="L921" s="19">
        <f t="shared" si="60"/>
        <v>1.282051282051282E-2</v>
      </c>
    </row>
    <row r="922" spans="2:12" ht="15.75" thickBot="1" x14ac:dyDescent="0.3">
      <c r="B922" s="84">
        <v>43231</v>
      </c>
      <c r="C922" s="85" t="s">
        <v>525</v>
      </c>
      <c r="D922" s="18">
        <v>19</v>
      </c>
      <c r="E922" s="18">
        <v>0</v>
      </c>
      <c r="F922" s="19">
        <f t="shared" si="57"/>
        <v>0</v>
      </c>
      <c r="G922" s="18">
        <v>0</v>
      </c>
      <c r="H922" s="19">
        <f t="shared" si="58"/>
        <v>0</v>
      </c>
      <c r="I922" s="18">
        <v>19</v>
      </c>
      <c r="J922" s="32">
        <f t="shared" si="59"/>
        <v>1</v>
      </c>
      <c r="K922" s="65">
        <v>0</v>
      </c>
      <c r="L922" s="19">
        <f t="shared" si="60"/>
        <v>0</v>
      </c>
    </row>
    <row r="923" spans="2:12" ht="15.75" thickBot="1" x14ac:dyDescent="0.3">
      <c r="B923" s="84">
        <v>43232</v>
      </c>
      <c r="C923" s="85" t="s">
        <v>526</v>
      </c>
      <c r="D923" s="18">
        <v>70</v>
      </c>
      <c r="E923" s="18">
        <v>1</v>
      </c>
      <c r="F923" s="19">
        <f t="shared" si="57"/>
        <v>1.4285714285714285E-2</v>
      </c>
      <c r="G923" s="18">
        <v>2</v>
      </c>
      <c r="H923" s="19">
        <f t="shared" si="58"/>
        <v>2.8571428571428571E-2</v>
      </c>
      <c r="I923" s="18">
        <v>67</v>
      </c>
      <c r="J923" s="32">
        <f t="shared" si="59"/>
        <v>0.95714285714285718</v>
      </c>
      <c r="K923" s="65">
        <v>0</v>
      </c>
      <c r="L923" s="19">
        <f t="shared" si="60"/>
        <v>0</v>
      </c>
    </row>
    <row r="924" spans="2:12" ht="15.75" thickBot="1" x14ac:dyDescent="0.3">
      <c r="B924" s="84">
        <v>43236</v>
      </c>
      <c r="C924" s="85" t="s">
        <v>36</v>
      </c>
      <c r="D924" s="18">
        <v>27</v>
      </c>
      <c r="E924" s="18">
        <v>1</v>
      </c>
      <c r="F924" s="19">
        <f t="shared" ref="F924:F987" si="61">SUM(E924/D924)</f>
        <v>3.7037037037037035E-2</v>
      </c>
      <c r="G924" s="18">
        <v>1</v>
      </c>
      <c r="H924" s="19">
        <f t="shared" ref="H924:H987" si="62">SUM(G924/D924)</f>
        <v>3.7037037037037035E-2</v>
      </c>
      <c r="I924" s="18">
        <v>25</v>
      </c>
      <c r="J924" s="32">
        <f t="shared" ref="J924:J987" si="63">SUM(I924/D924)</f>
        <v>0.92592592592592593</v>
      </c>
      <c r="K924" s="65">
        <v>0</v>
      </c>
      <c r="L924" s="19">
        <f t="shared" si="60"/>
        <v>0</v>
      </c>
    </row>
    <row r="925" spans="2:12" ht="15.75" thickBot="1" x14ac:dyDescent="0.3">
      <c r="B925" s="84">
        <v>43236</v>
      </c>
      <c r="C925" s="85" t="s">
        <v>527</v>
      </c>
      <c r="D925" s="18">
        <v>50</v>
      </c>
      <c r="E925" s="18">
        <v>1</v>
      </c>
      <c r="F925" s="19">
        <f t="shared" si="61"/>
        <v>0.02</v>
      </c>
      <c r="G925" s="18">
        <v>0</v>
      </c>
      <c r="H925" s="19">
        <f t="shared" si="62"/>
        <v>0</v>
      </c>
      <c r="I925" s="18">
        <v>49</v>
      </c>
      <c r="J925" s="32">
        <f t="shared" si="63"/>
        <v>0.98</v>
      </c>
      <c r="K925" s="65">
        <v>0</v>
      </c>
      <c r="L925" s="19">
        <f t="shared" si="60"/>
        <v>0</v>
      </c>
    </row>
    <row r="926" spans="2:12" ht="15.75" thickBot="1" x14ac:dyDescent="0.3">
      <c r="B926" s="84">
        <v>43237</v>
      </c>
      <c r="C926" s="85" t="s">
        <v>13</v>
      </c>
      <c r="D926" s="18">
        <v>63</v>
      </c>
      <c r="E926" s="18">
        <v>2</v>
      </c>
      <c r="F926" s="19">
        <f t="shared" si="61"/>
        <v>3.1746031746031744E-2</v>
      </c>
      <c r="G926" s="18">
        <v>2</v>
      </c>
      <c r="H926" s="19">
        <f t="shared" si="62"/>
        <v>3.1746031746031744E-2</v>
      </c>
      <c r="I926" s="18">
        <v>59</v>
      </c>
      <c r="J926" s="32">
        <f t="shared" si="63"/>
        <v>0.93650793650793651</v>
      </c>
      <c r="K926" s="65">
        <v>1</v>
      </c>
      <c r="L926" s="19">
        <f t="shared" si="60"/>
        <v>1.5873015873015872E-2</v>
      </c>
    </row>
    <row r="927" spans="2:12" ht="15.75" thickBot="1" x14ac:dyDescent="0.3">
      <c r="B927" s="84">
        <v>43239</v>
      </c>
      <c r="C927" s="85" t="s">
        <v>528</v>
      </c>
      <c r="D927" s="18">
        <v>95</v>
      </c>
      <c r="E927" s="18">
        <v>5</v>
      </c>
      <c r="F927" s="19">
        <f t="shared" si="61"/>
        <v>5.2631578947368418E-2</v>
      </c>
      <c r="G927" s="18">
        <v>4</v>
      </c>
      <c r="H927" s="19">
        <f t="shared" si="62"/>
        <v>4.2105263157894736E-2</v>
      </c>
      <c r="I927" s="18">
        <v>86</v>
      </c>
      <c r="J927" s="32">
        <f t="shared" si="63"/>
        <v>0.90526315789473688</v>
      </c>
      <c r="K927" s="65">
        <v>2</v>
      </c>
      <c r="L927" s="19">
        <f t="shared" si="60"/>
        <v>2.1052631578947368E-2</v>
      </c>
    </row>
    <row r="928" spans="2:12" ht="15.75" thickBot="1" x14ac:dyDescent="0.3">
      <c r="B928" s="84">
        <v>43239</v>
      </c>
      <c r="C928" s="85" t="s">
        <v>529</v>
      </c>
      <c r="D928" s="18">
        <v>91</v>
      </c>
      <c r="E928" s="18">
        <v>6</v>
      </c>
      <c r="F928" s="19">
        <f t="shared" si="61"/>
        <v>6.5934065934065936E-2</v>
      </c>
      <c r="G928" s="18">
        <v>4</v>
      </c>
      <c r="H928" s="19">
        <f t="shared" si="62"/>
        <v>4.3956043956043959E-2</v>
      </c>
      <c r="I928" s="18">
        <v>81</v>
      </c>
      <c r="J928" s="32">
        <f t="shared" si="63"/>
        <v>0.89010989010989006</v>
      </c>
      <c r="K928" s="65">
        <v>4</v>
      </c>
      <c r="L928" s="19">
        <f t="shared" si="60"/>
        <v>4.3956043956043959E-2</v>
      </c>
    </row>
    <row r="929" spans="2:12" ht="15.75" thickBot="1" x14ac:dyDescent="0.3">
      <c r="B929" s="84">
        <v>43239</v>
      </c>
      <c r="C929" s="85" t="s">
        <v>17</v>
      </c>
      <c r="D929" s="18">
        <v>248</v>
      </c>
      <c r="E929" s="18">
        <v>15</v>
      </c>
      <c r="F929" s="19">
        <f t="shared" si="61"/>
        <v>6.0483870967741937E-2</v>
      </c>
      <c r="G929" s="18">
        <v>7</v>
      </c>
      <c r="H929" s="19">
        <f t="shared" si="62"/>
        <v>2.8225806451612902E-2</v>
      </c>
      <c r="I929" s="18">
        <v>226</v>
      </c>
      <c r="J929" s="32">
        <f t="shared" si="63"/>
        <v>0.91129032258064513</v>
      </c>
      <c r="K929" s="65">
        <v>6</v>
      </c>
      <c r="L929" s="19">
        <f t="shared" si="60"/>
        <v>2.4193548387096774E-2</v>
      </c>
    </row>
    <row r="930" spans="2:12" ht="15.75" thickBot="1" x14ac:dyDescent="0.3">
      <c r="B930" s="84">
        <v>43243</v>
      </c>
      <c r="C930" s="85" t="s">
        <v>460</v>
      </c>
      <c r="D930" s="18">
        <v>153</v>
      </c>
      <c r="E930" s="18">
        <v>13</v>
      </c>
      <c r="F930" s="19">
        <f t="shared" si="61"/>
        <v>8.4967320261437912E-2</v>
      </c>
      <c r="G930" s="18">
        <v>3</v>
      </c>
      <c r="H930" s="19">
        <f t="shared" si="62"/>
        <v>1.9607843137254902E-2</v>
      </c>
      <c r="I930" s="18">
        <v>137</v>
      </c>
      <c r="J930" s="32">
        <f t="shared" si="63"/>
        <v>0.89542483660130723</v>
      </c>
      <c r="K930" s="65">
        <v>5</v>
      </c>
      <c r="L930" s="19">
        <f t="shared" si="60"/>
        <v>3.2679738562091505E-2</v>
      </c>
    </row>
    <row r="931" spans="2:12" ht="15.75" thickBot="1" x14ac:dyDescent="0.3">
      <c r="B931" s="84">
        <v>43245</v>
      </c>
      <c r="C931" s="85" t="s">
        <v>475</v>
      </c>
      <c r="D931" s="18">
        <v>3</v>
      </c>
      <c r="E931" s="18">
        <v>0</v>
      </c>
      <c r="F931" s="19">
        <f t="shared" si="61"/>
        <v>0</v>
      </c>
      <c r="G931" s="18">
        <v>0</v>
      </c>
      <c r="H931" s="19">
        <f t="shared" si="62"/>
        <v>0</v>
      </c>
      <c r="I931" s="18">
        <v>3</v>
      </c>
      <c r="J931" s="32">
        <f t="shared" si="63"/>
        <v>1</v>
      </c>
      <c r="K931" s="65">
        <v>0</v>
      </c>
      <c r="L931" s="19">
        <f t="shared" si="60"/>
        <v>0</v>
      </c>
    </row>
    <row r="932" spans="2:12" ht="15.75" thickBot="1" x14ac:dyDescent="0.3">
      <c r="B932" s="84">
        <v>43250</v>
      </c>
      <c r="C932" s="85" t="s">
        <v>530</v>
      </c>
      <c r="D932" s="18">
        <v>446</v>
      </c>
      <c r="E932" s="18">
        <v>27</v>
      </c>
      <c r="F932" s="19">
        <f t="shared" si="61"/>
        <v>6.0538116591928252E-2</v>
      </c>
      <c r="G932" s="18">
        <v>23</v>
      </c>
      <c r="H932" s="19">
        <f t="shared" si="62"/>
        <v>5.1569506726457402E-2</v>
      </c>
      <c r="I932" s="18">
        <v>396</v>
      </c>
      <c r="J932" s="32">
        <f t="shared" si="63"/>
        <v>0.88789237668161436</v>
      </c>
      <c r="K932" s="65">
        <v>11</v>
      </c>
      <c r="L932" s="19">
        <f t="shared" si="60"/>
        <v>2.4663677130044841E-2</v>
      </c>
    </row>
    <row r="933" spans="2:12" ht="15.75" thickBot="1" x14ac:dyDescent="0.3">
      <c r="B933" s="84">
        <v>43253</v>
      </c>
      <c r="C933" s="85" t="s">
        <v>489</v>
      </c>
      <c r="D933" s="18">
        <v>82</v>
      </c>
      <c r="E933" s="18">
        <v>2</v>
      </c>
      <c r="F933" s="19">
        <f t="shared" si="61"/>
        <v>2.4390243902439025E-2</v>
      </c>
      <c r="G933" s="18">
        <v>3</v>
      </c>
      <c r="H933" s="19">
        <f t="shared" si="62"/>
        <v>3.6585365853658534E-2</v>
      </c>
      <c r="I933" s="18">
        <v>77</v>
      </c>
      <c r="J933" s="32">
        <f t="shared" si="63"/>
        <v>0.93902439024390238</v>
      </c>
      <c r="K933" s="65">
        <v>0</v>
      </c>
      <c r="L933" s="19">
        <f t="shared" si="60"/>
        <v>0</v>
      </c>
    </row>
    <row r="934" spans="2:12" ht="15.75" thickBot="1" x14ac:dyDescent="0.3">
      <c r="B934" s="84">
        <v>43256</v>
      </c>
      <c r="C934" s="85" t="s">
        <v>531</v>
      </c>
      <c r="D934" s="18">
        <v>37</v>
      </c>
      <c r="E934" s="18">
        <v>1</v>
      </c>
      <c r="F934" s="19">
        <f>SUM(E934/D934)</f>
        <v>2.7027027027027029E-2</v>
      </c>
      <c r="G934" s="18">
        <v>4</v>
      </c>
      <c r="H934" s="19">
        <f>SUM(G934/D934)</f>
        <v>0.10810810810810811</v>
      </c>
      <c r="I934" s="18">
        <v>32</v>
      </c>
      <c r="J934" s="32">
        <f>SUM(I934/D934)</f>
        <v>0.86486486486486491</v>
      </c>
      <c r="K934" s="65">
        <v>0</v>
      </c>
      <c r="L934" s="19">
        <f t="shared" si="60"/>
        <v>0</v>
      </c>
    </row>
    <row r="935" spans="2:12" ht="15.75" thickBot="1" x14ac:dyDescent="0.3">
      <c r="B935" s="84">
        <v>43257</v>
      </c>
      <c r="C935" s="85" t="s">
        <v>532</v>
      </c>
      <c r="D935" s="18">
        <v>14</v>
      </c>
      <c r="E935" s="18">
        <v>0</v>
      </c>
      <c r="F935" s="19">
        <f t="shared" ref="F935:F937" si="64">SUM(E935/D935)</f>
        <v>0</v>
      </c>
      <c r="G935" s="18">
        <v>0</v>
      </c>
      <c r="H935" s="19">
        <f t="shared" ref="H935:H937" si="65">SUM(G935/D935)</f>
        <v>0</v>
      </c>
      <c r="I935" s="18">
        <v>14</v>
      </c>
      <c r="J935" s="32">
        <f t="shared" ref="J935:J937" si="66">SUM(I935/D935)</f>
        <v>1</v>
      </c>
      <c r="K935" s="65">
        <v>0</v>
      </c>
      <c r="L935" s="19">
        <f t="shared" si="60"/>
        <v>0</v>
      </c>
    </row>
    <row r="936" spans="2:12" ht="15.75" thickBot="1" x14ac:dyDescent="0.3">
      <c r="B936" s="84">
        <v>43257</v>
      </c>
      <c r="C936" s="85" t="s">
        <v>533</v>
      </c>
      <c r="D936" s="18">
        <v>18</v>
      </c>
      <c r="E936" s="18">
        <v>1</v>
      </c>
      <c r="F936" s="19">
        <f t="shared" si="64"/>
        <v>5.5555555555555552E-2</v>
      </c>
      <c r="G936" s="18">
        <v>0</v>
      </c>
      <c r="H936" s="19">
        <f t="shared" si="65"/>
        <v>0</v>
      </c>
      <c r="I936" s="18">
        <v>17</v>
      </c>
      <c r="J936" s="32">
        <f t="shared" si="66"/>
        <v>0.94444444444444442</v>
      </c>
      <c r="K936" s="65">
        <v>0</v>
      </c>
      <c r="L936" s="19">
        <f t="shared" si="60"/>
        <v>0</v>
      </c>
    </row>
    <row r="937" spans="2:12" ht="15.75" thickBot="1" x14ac:dyDescent="0.3">
      <c r="B937" s="84">
        <v>43257</v>
      </c>
      <c r="C937" s="85" t="s">
        <v>534</v>
      </c>
      <c r="D937" s="18">
        <v>31</v>
      </c>
      <c r="E937" s="18">
        <v>0</v>
      </c>
      <c r="F937" s="19">
        <f t="shared" si="64"/>
        <v>0</v>
      </c>
      <c r="G937" s="18">
        <v>2</v>
      </c>
      <c r="H937" s="19">
        <f t="shared" si="65"/>
        <v>6.4516129032258063E-2</v>
      </c>
      <c r="I937" s="18">
        <v>29</v>
      </c>
      <c r="J937" s="32">
        <f t="shared" si="66"/>
        <v>0.93548387096774188</v>
      </c>
      <c r="K937" s="65">
        <v>0</v>
      </c>
      <c r="L937" s="19">
        <f t="shared" si="60"/>
        <v>0</v>
      </c>
    </row>
    <row r="938" spans="2:12" ht="15.75" thickBot="1" x14ac:dyDescent="0.3">
      <c r="B938" s="84">
        <v>43257</v>
      </c>
      <c r="C938" s="85" t="s">
        <v>535</v>
      </c>
      <c r="D938" s="18">
        <v>64</v>
      </c>
      <c r="E938" s="18">
        <v>4</v>
      </c>
      <c r="F938" s="19">
        <f t="shared" si="61"/>
        <v>6.25E-2</v>
      </c>
      <c r="G938" s="18">
        <v>4</v>
      </c>
      <c r="H938" s="19">
        <f t="shared" si="62"/>
        <v>6.25E-2</v>
      </c>
      <c r="I938" s="18">
        <v>56</v>
      </c>
      <c r="J938" s="32">
        <f t="shared" si="63"/>
        <v>0.875</v>
      </c>
      <c r="K938" s="65">
        <v>1</v>
      </c>
      <c r="L938" s="19">
        <f t="shared" si="60"/>
        <v>1.5625E-2</v>
      </c>
    </row>
    <row r="939" spans="2:12" ht="15.75" thickBot="1" x14ac:dyDescent="0.3">
      <c r="B939" s="84">
        <v>43259</v>
      </c>
      <c r="C939" s="85" t="s">
        <v>26</v>
      </c>
      <c r="D939" s="18">
        <v>43</v>
      </c>
      <c r="E939" s="18">
        <v>1</v>
      </c>
      <c r="F939" s="19">
        <f t="shared" si="61"/>
        <v>2.3255813953488372E-2</v>
      </c>
      <c r="G939" s="18">
        <v>5</v>
      </c>
      <c r="H939" s="19">
        <f t="shared" si="62"/>
        <v>0.11627906976744186</v>
      </c>
      <c r="I939" s="18">
        <v>37</v>
      </c>
      <c r="J939" s="32">
        <f t="shared" si="63"/>
        <v>0.86046511627906974</v>
      </c>
      <c r="K939" s="65">
        <v>1</v>
      </c>
      <c r="L939" s="19">
        <f t="shared" si="60"/>
        <v>2.3255813953488372E-2</v>
      </c>
    </row>
    <row r="940" spans="2:12" ht="15.75" thickBot="1" x14ac:dyDescent="0.3">
      <c r="B940" s="84">
        <v>43260</v>
      </c>
      <c r="C940" s="85" t="s">
        <v>454</v>
      </c>
      <c r="D940" s="18">
        <v>67</v>
      </c>
      <c r="E940" s="18">
        <v>7</v>
      </c>
      <c r="F940" s="19">
        <f t="shared" si="61"/>
        <v>0.1044776119402985</v>
      </c>
      <c r="G940" s="18">
        <v>2</v>
      </c>
      <c r="H940" s="19">
        <f t="shared" si="62"/>
        <v>2.9850746268656716E-2</v>
      </c>
      <c r="I940" s="18">
        <v>58</v>
      </c>
      <c r="J940" s="32">
        <f t="shared" si="63"/>
        <v>0.86567164179104472</v>
      </c>
      <c r="K940" s="65">
        <v>3</v>
      </c>
      <c r="L940" s="19">
        <f t="shared" si="60"/>
        <v>4.4776119402985072E-2</v>
      </c>
    </row>
    <row r="941" spans="2:12" ht="15.75" thickBot="1" x14ac:dyDescent="0.3">
      <c r="B941" s="84">
        <v>43260</v>
      </c>
      <c r="C941" s="85" t="s">
        <v>536</v>
      </c>
      <c r="D941" s="18">
        <v>111</v>
      </c>
      <c r="E941" s="18">
        <v>1</v>
      </c>
      <c r="F941" s="19">
        <f t="shared" si="61"/>
        <v>9.0090090090090089E-3</v>
      </c>
      <c r="G941" s="18">
        <v>9</v>
      </c>
      <c r="H941" s="19">
        <f t="shared" si="62"/>
        <v>8.1081081081081086E-2</v>
      </c>
      <c r="I941" s="18">
        <v>101</v>
      </c>
      <c r="J941" s="32">
        <f t="shared" si="63"/>
        <v>0.90990990990990994</v>
      </c>
      <c r="K941" s="65">
        <v>0</v>
      </c>
      <c r="L941" s="19">
        <f t="shared" si="60"/>
        <v>0</v>
      </c>
    </row>
    <row r="942" spans="2:12" ht="15.75" thickBot="1" x14ac:dyDescent="0.3">
      <c r="B942" s="84">
        <v>43260</v>
      </c>
      <c r="C942" s="85" t="s">
        <v>537</v>
      </c>
      <c r="D942" s="18">
        <v>128</v>
      </c>
      <c r="E942" s="18">
        <v>10</v>
      </c>
      <c r="F942" s="19">
        <f t="shared" si="61"/>
        <v>7.8125E-2</v>
      </c>
      <c r="G942" s="18">
        <v>6</v>
      </c>
      <c r="H942" s="19">
        <f t="shared" si="62"/>
        <v>4.6875E-2</v>
      </c>
      <c r="I942" s="18">
        <v>112</v>
      </c>
      <c r="J942" s="32">
        <f t="shared" si="63"/>
        <v>0.875</v>
      </c>
      <c r="K942" s="65">
        <v>1</v>
      </c>
      <c r="L942" s="19">
        <f t="shared" si="60"/>
        <v>7.8125E-3</v>
      </c>
    </row>
    <row r="943" spans="2:12" ht="15.75" thickBot="1" x14ac:dyDescent="0.3">
      <c r="B943" s="84">
        <v>43264</v>
      </c>
      <c r="C943" s="85" t="s">
        <v>538</v>
      </c>
      <c r="D943" s="18">
        <v>34</v>
      </c>
      <c r="E943" s="18">
        <v>1</v>
      </c>
      <c r="F943" s="19">
        <f t="shared" si="61"/>
        <v>2.9411764705882353E-2</v>
      </c>
      <c r="G943" s="18">
        <v>0</v>
      </c>
      <c r="H943" s="19">
        <f t="shared" si="62"/>
        <v>0</v>
      </c>
      <c r="I943" s="18">
        <v>33</v>
      </c>
      <c r="J943" s="32">
        <f t="shared" si="63"/>
        <v>0.97058823529411764</v>
      </c>
      <c r="K943" s="65">
        <v>0</v>
      </c>
      <c r="L943" s="19">
        <f t="shared" si="60"/>
        <v>0</v>
      </c>
    </row>
    <row r="944" spans="2:12" ht="15.75" thickBot="1" x14ac:dyDescent="0.3">
      <c r="B944" s="84">
        <v>43267</v>
      </c>
      <c r="C944" s="85" t="s">
        <v>539</v>
      </c>
      <c r="D944" s="18">
        <v>9</v>
      </c>
      <c r="E944" s="18">
        <v>0</v>
      </c>
      <c r="F944" s="19">
        <f t="shared" si="61"/>
        <v>0</v>
      </c>
      <c r="G944" s="18">
        <v>0</v>
      </c>
      <c r="H944" s="19">
        <f t="shared" si="62"/>
        <v>0</v>
      </c>
      <c r="I944" s="18">
        <v>9</v>
      </c>
      <c r="J944" s="32">
        <f t="shared" si="63"/>
        <v>1</v>
      </c>
      <c r="K944" s="65">
        <v>0</v>
      </c>
      <c r="L944" s="19">
        <f t="shared" si="60"/>
        <v>0</v>
      </c>
    </row>
    <row r="945" spans="2:12" ht="15.75" thickBot="1" x14ac:dyDescent="0.3">
      <c r="B945" s="84">
        <v>43269</v>
      </c>
      <c r="C945" s="85" t="s">
        <v>540</v>
      </c>
      <c r="D945" s="18">
        <v>54</v>
      </c>
      <c r="E945" s="18">
        <v>2</v>
      </c>
      <c r="F945" s="19">
        <f t="shared" si="61"/>
        <v>3.7037037037037035E-2</v>
      </c>
      <c r="G945" s="18">
        <v>2</v>
      </c>
      <c r="H945" s="19">
        <f t="shared" si="62"/>
        <v>3.7037037037037035E-2</v>
      </c>
      <c r="I945" s="18">
        <v>50</v>
      </c>
      <c r="J945" s="32">
        <f t="shared" si="63"/>
        <v>0.92592592592592593</v>
      </c>
      <c r="K945" s="65">
        <v>0</v>
      </c>
      <c r="L945" s="19">
        <f t="shared" si="60"/>
        <v>0</v>
      </c>
    </row>
    <row r="946" spans="2:12" ht="15.75" thickBot="1" x14ac:dyDescent="0.3">
      <c r="B946" s="84">
        <v>43272</v>
      </c>
      <c r="C946" s="85" t="s">
        <v>541</v>
      </c>
      <c r="D946" s="18">
        <v>159</v>
      </c>
      <c r="E946" s="18">
        <v>5</v>
      </c>
      <c r="F946" s="19">
        <f t="shared" si="61"/>
        <v>3.1446540880503145E-2</v>
      </c>
      <c r="G946" s="18">
        <v>5</v>
      </c>
      <c r="H946" s="19">
        <f t="shared" si="62"/>
        <v>3.1446540880503145E-2</v>
      </c>
      <c r="I946" s="18">
        <v>149</v>
      </c>
      <c r="J946" s="32">
        <f t="shared" si="63"/>
        <v>0.93710691823899372</v>
      </c>
      <c r="K946" s="65">
        <v>1</v>
      </c>
      <c r="L946" s="19">
        <f t="shared" si="60"/>
        <v>6.2893081761006293E-3</v>
      </c>
    </row>
    <row r="947" spans="2:12" ht="15.75" thickBot="1" x14ac:dyDescent="0.3">
      <c r="B947" s="84">
        <v>43272</v>
      </c>
      <c r="C947" s="85" t="s">
        <v>13</v>
      </c>
      <c r="D947" s="18">
        <v>69</v>
      </c>
      <c r="E947" s="18">
        <v>3</v>
      </c>
      <c r="F947" s="19">
        <f t="shared" si="61"/>
        <v>4.3478260869565216E-2</v>
      </c>
      <c r="G947" s="18">
        <v>4</v>
      </c>
      <c r="H947" s="19">
        <f t="shared" si="62"/>
        <v>5.7971014492753624E-2</v>
      </c>
      <c r="I947" s="18">
        <v>62</v>
      </c>
      <c r="J947" s="32">
        <f t="shared" si="63"/>
        <v>0.89855072463768115</v>
      </c>
      <c r="K947" s="65">
        <v>1</v>
      </c>
      <c r="L947" s="19">
        <f t="shared" si="60"/>
        <v>1.4492753623188406E-2</v>
      </c>
    </row>
    <row r="948" spans="2:12" ht="15.75" thickBot="1" x14ac:dyDescent="0.3">
      <c r="B948" s="84">
        <v>43274</v>
      </c>
      <c r="C948" s="85" t="s">
        <v>542</v>
      </c>
      <c r="D948" s="18">
        <v>45</v>
      </c>
      <c r="E948" s="18">
        <v>1</v>
      </c>
      <c r="F948" s="19">
        <f t="shared" si="61"/>
        <v>2.2222222222222223E-2</v>
      </c>
      <c r="G948" s="18">
        <v>1</v>
      </c>
      <c r="H948" s="19">
        <f t="shared" si="62"/>
        <v>2.2222222222222223E-2</v>
      </c>
      <c r="I948" s="18">
        <v>43</v>
      </c>
      <c r="J948" s="32">
        <f t="shared" si="63"/>
        <v>0.9555555555555556</v>
      </c>
      <c r="K948" s="65">
        <v>0</v>
      </c>
      <c r="L948" s="19">
        <f t="shared" si="60"/>
        <v>0</v>
      </c>
    </row>
    <row r="949" spans="2:12" ht="15.75" thickBot="1" x14ac:dyDescent="0.3">
      <c r="B949" s="84">
        <v>43274</v>
      </c>
      <c r="C949" s="85" t="s">
        <v>447</v>
      </c>
      <c r="D949" s="18">
        <v>414</v>
      </c>
      <c r="E949" s="18">
        <v>27</v>
      </c>
      <c r="F949" s="19">
        <f t="shared" si="61"/>
        <v>6.5217391304347824E-2</v>
      </c>
      <c r="G949" s="18">
        <v>19</v>
      </c>
      <c r="H949" s="19">
        <f t="shared" si="62"/>
        <v>4.5893719806763288E-2</v>
      </c>
      <c r="I949" s="18">
        <v>368</v>
      </c>
      <c r="J949" s="32">
        <f t="shared" si="63"/>
        <v>0.88888888888888884</v>
      </c>
      <c r="K949" s="65">
        <v>4</v>
      </c>
      <c r="L949" s="19">
        <f t="shared" ref="L949:L1013" si="67">SUM(K949/D949)</f>
        <v>9.6618357487922701E-3</v>
      </c>
    </row>
    <row r="950" spans="2:12" ht="15.75" thickBot="1" x14ac:dyDescent="0.3">
      <c r="B950" s="84">
        <v>43274</v>
      </c>
      <c r="C950" s="85" t="s">
        <v>543</v>
      </c>
      <c r="D950" s="18">
        <v>154</v>
      </c>
      <c r="E950" s="18">
        <v>5</v>
      </c>
      <c r="F950" s="19">
        <f t="shared" si="61"/>
        <v>3.2467532467532464E-2</v>
      </c>
      <c r="G950" s="18">
        <v>4</v>
      </c>
      <c r="H950" s="19">
        <f t="shared" si="62"/>
        <v>2.5974025974025976E-2</v>
      </c>
      <c r="I950" s="18">
        <v>145</v>
      </c>
      <c r="J950" s="32">
        <f t="shared" si="63"/>
        <v>0.94155844155844159</v>
      </c>
      <c r="K950" s="65">
        <v>2</v>
      </c>
      <c r="L950" s="19">
        <f t="shared" si="67"/>
        <v>1.2987012987012988E-2</v>
      </c>
    </row>
    <row r="951" spans="2:12" ht="15.75" thickBot="1" x14ac:dyDescent="0.3">
      <c r="B951" s="84">
        <v>43278</v>
      </c>
      <c r="C951" s="85" t="s">
        <v>544</v>
      </c>
      <c r="D951" s="18">
        <v>22</v>
      </c>
      <c r="E951" s="18">
        <v>1</v>
      </c>
      <c r="F951" s="19">
        <f t="shared" si="61"/>
        <v>4.5454545454545456E-2</v>
      </c>
      <c r="G951" s="18">
        <v>0</v>
      </c>
      <c r="H951" s="19">
        <f t="shared" si="62"/>
        <v>0</v>
      </c>
      <c r="I951" s="18">
        <v>21</v>
      </c>
      <c r="J951" s="32">
        <f t="shared" si="63"/>
        <v>0.95454545454545459</v>
      </c>
      <c r="K951" s="65">
        <v>0</v>
      </c>
      <c r="L951" s="19">
        <f t="shared" si="67"/>
        <v>0</v>
      </c>
    </row>
    <row r="952" spans="2:12" ht="15.75" thickBot="1" x14ac:dyDescent="0.3">
      <c r="B952" s="84">
        <v>43281</v>
      </c>
      <c r="C952" s="85" t="s">
        <v>23</v>
      </c>
      <c r="D952" s="18">
        <v>143</v>
      </c>
      <c r="E952" s="18">
        <v>8</v>
      </c>
      <c r="F952" s="19">
        <f t="shared" si="61"/>
        <v>5.5944055944055944E-2</v>
      </c>
      <c r="G952" s="18">
        <v>5</v>
      </c>
      <c r="H952" s="19">
        <f t="shared" si="62"/>
        <v>3.4965034965034968E-2</v>
      </c>
      <c r="I952" s="18">
        <v>130</v>
      </c>
      <c r="J952" s="32">
        <f t="shared" si="63"/>
        <v>0.90909090909090906</v>
      </c>
      <c r="K952" s="65">
        <v>2</v>
      </c>
      <c r="L952" s="19">
        <f t="shared" si="67"/>
        <v>1.3986013986013986E-2</v>
      </c>
    </row>
    <row r="953" spans="2:12" ht="15.75" thickBot="1" x14ac:dyDescent="0.3">
      <c r="B953" s="84">
        <v>43281</v>
      </c>
      <c r="C953" s="85" t="s">
        <v>545</v>
      </c>
      <c r="D953" s="18">
        <v>169</v>
      </c>
      <c r="E953" s="18">
        <v>10</v>
      </c>
      <c r="F953" s="19">
        <f t="shared" si="61"/>
        <v>5.9171597633136092E-2</v>
      </c>
      <c r="G953" s="18">
        <v>11</v>
      </c>
      <c r="H953" s="19">
        <f t="shared" si="62"/>
        <v>6.5088757396449703E-2</v>
      </c>
      <c r="I953" s="18">
        <v>148</v>
      </c>
      <c r="J953" s="32">
        <f t="shared" si="63"/>
        <v>0.87573964497041423</v>
      </c>
      <c r="K953" s="65">
        <v>4</v>
      </c>
      <c r="L953" s="19">
        <f t="shared" si="67"/>
        <v>2.3668639053254437E-2</v>
      </c>
    </row>
    <row r="954" spans="2:12" ht="15.75" thickBot="1" x14ac:dyDescent="0.3">
      <c r="B954" s="84">
        <v>43281</v>
      </c>
      <c r="C954" s="85" t="s">
        <v>546</v>
      </c>
      <c r="D954" s="18">
        <v>130</v>
      </c>
      <c r="E954" s="18">
        <v>3</v>
      </c>
      <c r="F954" s="19">
        <f t="shared" si="61"/>
        <v>2.3076923076923078E-2</v>
      </c>
      <c r="G954" s="18">
        <v>2</v>
      </c>
      <c r="H954" s="19">
        <f t="shared" si="62"/>
        <v>1.5384615384615385E-2</v>
      </c>
      <c r="I954" s="18">
        <v>125</v>
      </c>
      <c r="J954" s="32">
        <f t="shared" si="63"/>
        <v>0.96153846153846156</v>
      </c>
      <c r="K954" s="65">
        <v>0</v>
      </c>
      <c r="L954" s="19">
        <f t="shared" si="67"/>
        <v>0</v>
      </c>
    </row>
    <row r="955" spans="2:12" ht="15.75" thickBot="1" x14ac:dyDescent="0.3">
      <c r="B955" s="84">
        <v>43281</v>
      </c>
      <c r="C955" s="85" t="s">
        <v>547</v>
      </c>
      <c r="D955" s="18">
        <v>102</v>
      </c>
      <c r="E955" s="18">
        <v>6</v>
      </c>
      <c r="F955" s="19">
        <f t="shared" si="61"/>
        <v>5.8823529411764705E-2</v>
      </c>
      <c r="G955" s="18">
        <v>6</v>
      </c>
      <c r="H955" s="19">
        <f t="shared" si="62"/>
        <v>5.8823529411764705E-2</v>
      </c>
      <c r="I955" s="18">
        <v>90</v>
      </c>
      <c r="J955" s="32">
        <f t="shared" si="63"/>
        <v>0.88235294117647056</v>
      </c>
      <c r="K955" s="65">
        <v>2</v>
      </c>
      <c r="L955" s="19">
        <f t="shared" si="67"/>
        <v>1.9607843137254902E-2</v>
      </c>
    </row>
    <row r="956" spans="2:12" ht="15.75" thickBot="1" x14ac:dyDescent="0.3">
      <c r="B956" s="84">
        <v>43285</v>
      </c>
      <c r="C956" s="85" t="s">
        <v>35</v>
      </c>
      <c r="D956" s="18">
        <v>18</v>
      </c>
      <c r="E956" s="18">
        <v>0</v>
      </c>
      <c r="F956" s="19">
        <f t="shared" si="61"/>
        <v>0</v>
      </c>
      <c r="G956" s="18">
        <v>1</v>
      </c>
      <c r="H956" s="19">
        <f t="shared" si="62"/>
        <v>5.5555555555555552E-2</v>
      </c>
      <c r="I956" s="18">
        <v>17</v>
      </c>
      <c r="J956" s="32">
        <f t="shared" si="63"/>
        <v>0.94444444444444442</v>
      </c>
      <c r="K956" s="65">
        <v>0</v>
      </c>
      <c r="L956" s="19">
        <f t="shared" si="67"/>
        <v>0</v>
      </c>
    </row>
    <row r="957" spans="2:12" ht="15.75" thickBot="1" x14ac:dyDescent="0.3">
      <c r="B957" s="84">
        <v>43298</v>
      </c>
      <c r="C957" s="85" t="s">
        <v>548</v>
      </c>
      <c r="D957" s="18">
        <v>244</v>
      </c>
      <c r="E957" s="18">
        <v>15</v>
      </c>
      <c r="F957" s="19">
        <f t="shared" si="61"/>
        <v>6.1475409836065573E-2</v>
      </c>
      <c r="G957" s="18">
        <v>7</v>
      </c>
      <c r="H957" s="19">
        <f t="shared" si="62"/>
        <v>2.8688524590163935E-2</v>
      </c>
      <c r="I957" s="18">
        <v>222</v>
      </c>
      <c r="J957" s="32">
        <f t="shared" si="63"/>
        <v>0.9098360655737705</v>
      </c>
      <c r="K957" s="65">
        <v>5</v>
      </c>
      <c r="L957" s="19">
        <f t="shared" si="67"/>
        <v>2.0491803278688523E-2</v>
      </c>
    </row>
    <row r="958" spans="2:12" ht="15.75" thickBot="1" x14ac:dyDescent="0.3">
      <c r="B958" s="84">
        <v>43299</v>
      </c>
      <c r="C958" s="85" t="s">
        <v>549</v>
      </c>
      <c r="D958" s="18">
        <v>69</v>
      </c>
      <c r="E958" s="18">
        <v>2</v>
      </c>
      <c r="F958" s="19">
        <f t="shared" si="61"/>
        <v>2.8985507246376812E-2</v>
      </c>
      <c r="G958" s="18">
        <v>1</v>
      </c>
      <c r="H958" s="19">
        <f t="shared" si="62"/>
        <v>1.4492753623188406E-2</v>
      </c>
      <c r="I958" s="18">
        <v>66</v>
      </c>
      <c r="J958" s="32">
        <f t="shared" si="63"/>
        <v>0.95652173913043481</v>
      </c>
      <c r="K958" s="65">
        <v>0</v>
      </c>
      <c r="L958" s="19">
        <f t="shared" si="67"/>
        <v>0</v>
      </c>
    </row>
    <row r="959" spans="2:12" ht="15.75" thickBot="1" x14ac:dyDescent="0.3">
      <c r="B959" s="84">
        <v>43300</v>
      </c>
      <c r="C959" s="85" t="s">
        <v>13</v>
      </c>
      <c r="D959" s="18">
        <v>53</v>
      </c>
      <c r="E959" s="18">
        <v>4</v>
      </c>
      <c r="F959" s="19">
        <f t="shared" si="61"/>
        <v>7.5471698113207544E-2</v>
      </c>
      <c r="G959" s="18">
        <v>4</v>
      </c>
      <c r="H959" s="19">
        <f t="shared" si="62"/>
        <v>7.5471698113207544E-2</v>
      </c>
      <c r="I959" s="18">
        <v>45</v>
      </c>
      <c r="J959" s="32">
        <f t="shared" si="63"/>
        <v>0.84905660377358494</v>
      </c>
      <c r="K959" s="65">
        <v>1</v>
      </c>
      <c r="L959" s="19">
        <f t="shared" si="67"/>
        <v>1.8867924528301886E-2</v>
      </c>
    </row>
    <row r="960" spans="2:12" ht="15.75" thickBot="1" x14ac:dyDescent="0.3">
      <c r="B960" s="84">
        <v>43309</v>
      </c>
      <c r="C960" s="85" t="s">
        <v>550</v>
      </c>
      <c r="D960" s="18">
        <v>147</v>
      </c>
      <c r="E960" s="18">
        <v>15</v>
      </c>
      <c r="F960" s="19">
        <f t="shared" si="61"/>
        <v>0.10204081632653061</v>
      </c>
      <c r="G960" s="18">
        <v>4</v>
      </c>
      <c r="H960" s="19">
        <f t="shared" si="62"/>
        <v>2.7210884353741496E-2</v>
      </c>
      <c r="I960" s="18">
        <v>128</v>
      </c>
      <c r="J960" s="32">
        <f t="shared" si="63"/>
        <v>0.87074829931972786</v>
      </c>
      <c r="K960" s="65">
        <v>7</v>
      </c>
      <c r="L960" s="19">
        <f t="shared" si="67"/>
        <v>4.7619047619047616E-2</v>
      </c>
    </row>
    <row r="961" spans="2:12" ht="15.75" thickBot="1" x14ac:dyDescent="0.3">
      <c r="B961" s="84">
        <v>43315</v>
      </c>
      <c r="C961" s="85" t="s">
        <v>551</v>
      </c>
      <c r="D961" s="18">
        <v>62</v>
      </c>
      <c r="E961" s="18">
        <v>5</v>
      </c>
      <c r="F961" s="19">
        <f t="shared" si="61"/>
        <v>8.0645161290322578E-2</v>
      </c>
      <c r="G961" s="18">
        <v>7</v>
      </c>
      <c r="H961" s="19">
        <f t="shared" si="62"/>
        <v>0.11290322580645161</v>
      </c>
      <c r="I961" s="18">
        <v>50</v>
      </c>
      <c r="J961" s="32">
        <f t="shared" si="63"/>
        <v>0.80645161290322576</v>
      </c>
      <c r="K961" s="65">
        <v>2</v>
      </c>
      <c r="L961" s="19">
        <f t="shared" si="67"/>
        <v>3.2258064516129031E-2</v>
      </c>
    </row>
    <row r="962" spans="2:12" ht="15.75" thickBot="1" x14ac:dyDescent="0.3">
      <c r="B962" s="84">
        <v>43316</v>
      </c>
      <c r="C962" s="85" t="s">
        <v>551</v>
      </c>
      <c r="D962" s="18">
        <v>97</v>
      </c>
      <c r="E962" s="18">
        <v>8</v>
      </c>
      <c r="F962" s="19">
        <f t="shared" si="61"/>
        <v>8.247422680412371E-2</v>
      </c>
      <c r="G962" s="18">
        <v>4</v>
      </c>
      <c r="H962" s="19">
        <f t="shared" si="62"/>
        <v>4.1237113402061855E-2</v>
      </c>
      <c r="I962" s="18">
        <v>85</v>
      </c>
      <c r="J962" s="32">
        <f t="shared" si="63"/>
        <v>0.87628865979381443</v>
      </c>
      <c r="K962" s="65">
        <v>2</v>
      </c>
      <c r="L962" s="19">
        <f t="shared" si="67"/>
        <v>2.0618556701030927E-2</v>
      </c>
    </row>
    <row r="963" spans="2:12" ht="15.75" thickBot="1" x14ac:dyDescent="0.3">
      <c r="B963" s="84">
        <v>43317</v>
      </c>
      <c r="C963" s="85" t="s">
        <v>551</v>
      </c>
      <c r="D963" s="18">
        <v>109</v>
      </c>
      <c r="E963" s="18">
        <v>6</v>
      </c>
      <c r="F963" s="19">
        <f t="shared" si="61"/>
        <v>5.5045871559633031E-2</v>
      </c>
      <c r="G963" s="18">
        <v>4</v>
      </c>
      <c r="H963" s="19">
        <f t="shared" si="62"/>
        <v>3.669724770642202E-2</v>
      </c>
      <c r="I963" s="18">
        <v>99</v>
      </c>
      <c r="J963" s="32">
        <f t="shared" si="63"/>
        <v>0.90825688073394495</v>
      </c>
      <c r="K963" s="65">
        <v>2</v>
      </c>
      <c r="L963" s="19">
        <f t="shared" si="67"/>
        <v>1.834862385321101E-2</v>
      </c>
    </row>
    <row r="964" spans="2:12" ht="15.75" thickBot="1" x14ac:dyDescent="0.3">
      <c r="B964" s="84">
        <v>43316</v>
      </c>
      <c r="C964" s="85" t="s">
        <v>552</v>
      </c>
      <c r="D964" s="18">
        <v>103</v>
      </c>
      <c r="E964" s="18">
        <v>11</v>
      </c>
      <c r="F964" s="19">
        <f t="shared" si="61"/>
        <v>0.10679611650485436</v>
      </c>
      <c r="G964" s="18">
        <v>2</v>
      </c>
      <c r="H964" s="19">
        <f t="shared" si="62"/>
        <v>1.9417475728155338E-2</v>
      </c>
      <c r="I964" s="18">
        <v>90</v>
      </c>
      <c r="J964" s="32">
        <f t="shared" si="63"/>
        <v>0.87378640776699024</v>
      </c>
      <c r="K964" s="65">
        <v>3</v>
      </c>
      <c r="L964" s="19">
        <f t="shared" si="67"/>
        <v>2.9126213592233011E-2</v>
      </c>
    </row>
    <row r="965" spans="2:12" ht="15.75" thickBot="1" x14ac:dyDescent="0.3">
      <c r="B965" s="84">
        <v>43319</v>
      </c>
      <c r="C965" s="85" t="s">
        <v>35</v>
      </c>
      <c r="D965" s="18">
        <v>11</v>
      </c>
      <c r="E965" s="18">
        <v>1</v>
      </c>
      <c r="F965" s="19">
        <f t="shared" si="61"/>
        <v>9.0909090909090912E-2</v>
      </c>
      <c r="G965" s="18">
        <v>1</v>
      </c>
      <c r="H965" s="19">
        <f t="shared" si="62"/>
        <v>9.0909090909090912E-2</v>
      </c>
      <c r="I965" s="18">
        <v>9</v>
      </c>
      <c r="J965" s="32">
        <f t="shared" si="63"/>
        <v>0.81818181818181823</v>
      </c>
      <c r="K965" s="65">
        <v>0</v>
      </c>
      <c r="L965" s="19">
        <f t="shared" si="67"/>
        <v>0</v>
      </c>
    </row>
    <row r="966" spans="2:12" ht="15.75" thickBot="1" x14ac:dyDescent="0.3">
      <c r="B966" s="84">
        <v>43321</v>
      </c>
      <c r="C966" s="85" t="s">
        <v>489</v>
      </c>
      <c r="D966" s="18">
        <v>32</v>
      </c>
      <c r="E966" s="18">
        <v>3</v>
      </c>
      <c r="F966" s="19">
        <f t="shared" si="61"/>
        <v>9.375E-2</v>
      </c>
      <c r="G966" s="18">
        <v>0</v>
      </c>
      <c r="H966" s="19">
        <f t="shared" si="62"/>
        <v>0</v>
      </c>
      <c r="I966" s="18">
        <v>29</v>
      </c>
      <c r="J966" s="32">
        <f t="shared" si="63"/>
        <v>0.90625</v>
      </c>
      <c r="K966" s="65">
        <v>0</v>
      </c>
      <c r="L966" s="19">
        <f t="shared" si="67"/>
        <v>0</v>
      </c>
    </row>
    <row r="967" spans="2:12" ht="15.75" thickBot="1" x14ac:dyDescent="0.3">
      <c r="B967" s="84">
        <v>43325</v>
      </c>
      <c r="C967" s="85" t="s">
        <v>35</v>
      </c>
      <c r="D967" s="18">
        <v>13</v>
      </c>
      <c r="E967" s="18">
        <v>1</v>
      </c>
      <c r="F967" s="19">
        <f t="shared" si="61"/>
        <v>7.6923076923076927E-2</v>
      </c>
      <c r="G967" s="18">
        <v>0</v>
      </c>
      <c r="H967" s="19">
        <f t="shared" si="62"/>
        <v>0</v>
      </c>
      <c r="I967" s="18">
        <v>12</v>
      </c>
      <c r="J967" s="32">
        <f t="shared" si="63"/>
        <v>0.92307692307692313</v>
      </c>
      <c r="K967" s="65">
        <v>0</v>
      </c>
      <c r="L967" s="19">
        <f t="shared" si="67"/>
        <v>0</v>
      </c>
    </row>
    <row r="968" spans="2:12" ht="15.75" thickBot="1" x14ac:dyDescent="0.3">
      <c r="B968" s="84">
        <v>43328</v>
      </c>
      <c r="C968" s="85" t="s">
        <v>13</v>
      </c>
      <c r="D968" s="18">
        <v>97</v>
      </c>
      <c r="E968" s="18">
        <v>9</v>
      </c>
      <c r="F968" s="19">
        <f t="shared" si="61"/>
        <v>9.2783505154639179E-2</v>
      </c>
      <c r="G968" s="18">
        <v>4</v>
      </c>
      <c r="H968" s="19">
        <f t="shared" si="62"/>
        <v>4.1237113402061855E-2</v>
      </c>
      <c r="I968" s="18">
        <v>84</v>
      </c>
      <c r="J968" s="32">
        <f t="shared" si="63"/>
        <v>0.865979381443299</v>
      </c>
      <c r="K968" s="65">
        <v>2</v>
      </c>
      <c r="L968" s="19">
        <f t="shared" si="67"/>
        <v>2.0618556701030927E-2</v>
      </c>
    </row>
    <row r="969" spans="2:12" ht="15.75" thickBot="1" x14ac:dyDescent="0.3">
      <c r="B969" s="84">
        <v>43331</v>
      </c>
      <c r="C969" s="85" t="s">
        <v>553</v>
      </c>
      <c r="D969" s="18">
        <v>170</v>
      </c>
      <c r="E969" s="18">
        <v>5</v>
      </c>
      <c r="F969" s="19">
        <f t="shared" si="61"/>
        <v>2.9411764705882353E-2</v>
      </c>
      <c r="G969" s="18">
        <v>6</v>
      </c>
      <c r="H969" s="19">
        <f t="shared" si="62"/>
        <v>3.5294117647058823E-2</v>
      </c>
      <c r="I969" s="18">
        <v>159</v>
      </c>
      <c r="J969" s="32">
        <f t="shared" si="63"/>
        <v>0.93529411764705883</v>
      </c>
      <c r="K969" s="65">
        <v>1</v>
      </c>
      <c r="L969" s="19">
        <f t="shared" si="67"/>
        <v>5.8823529411764705E-3</v>
      </c>
    </row>
    <row r="970" spans="2:12" ht="15.75" thickBot="1" x14ac:dyDescent="0.3">
      <c r="B970" s="84">
        <v>43337</v>
      </c>
      <c r="C970" s="85" t="s">
        <v>554</v>
      </c>
      <c r="D970" s="18">
        <v>70</v>
      </c>
      <c r="E970" s="18">
        <v>3</v>
      </c>
      <c r="F970" s="19">
        <f t="shared" si="61"/>
        <v>4.2857142857142858E-2</v>
      </c>
      <c r="G970" s="18">
        <v>2</v>
      </c>
      <c r="H970" s="19">
        <f t="shared" si="62"/>
        <v>2.8571428571428571E-2</v>
      </c>
      <c r="I970" s="18">
        <v>65</v>
      </c>
      <c r="J970" s="32">
        <f t="shared" si="63"/>
        <v>0.9285714285714286</v>
      </c>
      <c r="K970" s="65">
        <v>0</v>
      </c>
      <c r="L970" s="19">
        <f t="shared" si="67"/>
        <v>0</v>
      </c>
    </row>
    <row r="971" spans="2:12" ht="15.75" thickBot="1" x14ac:dyDescent="0.3">
      <c r="B971" s="84">
        <v>43347</v>
      </c>
      <c r="C971" s="85" t="s">
        <v>492</v>
      </c>
      <c r="D971" s="18">
        <v>51</v>
      </c>
      <c r="E971" s="18">
        <v>0</v>
      </c>
      <c r="F971" s="19">
        <f t="shared" si="61"/>
        <v>0</v>
      </c>
      <c r="G971" s="18">
        <v>5</v>
      </c>
      <c r="H971" s="19">
        <f t="shared" si="62"/>
        <v>9.8039215686274508E-2</v>
      </c>
      <c r="I971" s="18">
        <v>46</v>
      </c>
      <c r="J971" s="32">
        <f t="shared" si="63"/>
        <v>0.90196078431372551</v>
      </c>
      <c r="K971" s="65">
        <v>0</v>
      </c>
      <c r="L971" s="19">
        <f t="shared" si="67"/>
        <v>0</v>
      </c>
    </row>
    <row r="972" spans="2:12" ht="15.75" thickBot="1" x14ac:dyDescent="0.3">
      <c r="B972" s="84">
        <v>43351</v>
      </c>
      <c r="C972" s="85" t="s">
        <v>555</v>
      </c>
      <c r="D972" s="18">
        <v>143</v>
      </c>
      <c r="E972" s="18">
        <v>10</v>
      </c>
      <c r="F972" s="19">
        <f t="shared" si="61"/>
        <v>6.9930069930069935E-2</v>
      </c>
      <c r="G972" s="18">
        <v>7</v>
      </c>
      <c r="H972" s="19">
        <f t="shared" si="62"/>
        <v>4.8951048951048952E-2</v>
      </c>
      <c r="I972" s="18">
        <v>126</v>
      </c>
      <c r="J972" s="32">
        <f t="shared" si="63"/>
        <v>0.88111888111888115</v>
      </c>
      <c r="K972" s="65">
        <v>2</v>
      </c>
      <c r="L972" s="19">
        <f t="shared" si="67"/>
        <v>1.3986013986013986E-2</v>
      </c>
    </row>
    <row r="973" spans="2:12" ht="15.75" thickBot="1" x14ac:dyDescent="0.3">
      <c r="B973" s="84">
        <v>43351</v>
      </c>
      <c r="C973" s="85" t="s">
        <v>441</v>
      </c>
      <c r="D973" s="18">
        <v>394</v>
      </c>
      <c r="E973" s="18">
        <v>11</v>
      </c>
      <c r="F973" s="19">
        <f t="shared" si="61"/>
        <v>2.7918781725888325E-2</v>
      </c>
      <c r="G973" s="18">
        <v>12</v>
      </c>
      <c r="H973" s="19">
        <f t="shared" si="62"/>
        <v>3.0456852791878174E-2</v>
      </c>
      <c r="I973" s="18">
        <v>371</v>
      </c>
      <c r="J973" s="32">
        <f t="shared" si="63"/>
        <v>0.94162436548223349</v>
      </c>
      <c r="K973" s="65">
        <v>1</v>
      </c>
      <c r="L973" s="19">
        <f t="shared" si="67"/>
        <v>2.5380710659898475E-3</v>
      </c>
    </row>
    <row r="974" spans="2:12" ht="15.75" thickBot="1" x14ac:dyDescent="0.3">
      <c r="B974" s="84">
        <v>43351</v>
      </c>
      <c r="C974" s="85" t="s">
        <v>454</v>
      </c>
      <c r="D974" s="18">
        <v>66</v>
      </c>
      <c r="E974" s="18">
        <v>2</v>
      </c>
      <c r="F974" s="19">
        <f t="shared" si="61"/>
        <v>3.0303030303030304E-2</v>
      </c>
      <c r="G974" s="18">
        <v>3</v>
      </c>
      <c r="H974" s="19">
        <f t="shared" si="62"/>
        <v>4.5454545454545456E-2</v>
      </c>
      <c r="I974" s="18">
        <v>61</v>
      </c>
      <c r="J974" s="32">
        <f t="shared" si="63"/>
        <v>0.9242424242424242</v>
      </c>
      <c r="K974" s="65">
        <v>0</v>
      </c>
      <c r="L974" s="19">
        <f t="shared" si="67"/>
        <v>0</v>
      </c>
    </row>
    <row r="975" spans="2:12" ht="15.75" thickBot="1" x14ac:dyDescent="0.3">
      <c r="B975" s="84">
        <v>43353</v>
      </c>
      <c r="C975" s="85" t="s">
        <v>556</v>
      </c>
      <c r="D975" s="18">
        <v>370</v>
      </c>
      <c r="E975" s="18">
        <v>17</v>
      </c>
      <c r="F975" s="19">
        <f t="shared" si="61"/>
        <v>4.5945945945945948E-2</v>
      </c>
      <c r="G975" s="18">
        <v>17</v>
      </c>
      <c r="H975" s="19">
        <f t="shared" si="62"/>
        <v>4.5945945945945948E-2</v>
      </c>
      <c r="I975" s="18">
        <v>336</v>
      </c>
      <c r="J975" s="32">
        <f t="shared" si="63"/>
        <v>0.90810810810810816</v>
      </c>
      <c r="K975" s="65">
        <v>5</v>
      </c>
      <c r="L975" s="19">
        <f t="shared" si="67"/>
        <v>1.3513513513513514E-2</v>
      </c>
    </row>
    <row r="976" spans="2:12" ht="15.75" thickBot="1" x14ac:dyDescent="0.3">
      <c r="B976" s="84">
        <v>43358</v>
      </c>
      <c r="C976" s="85" t="s">
        <v>557</v>
      </c>
      <c r="D976" s="18">
        <v>25</v>
      </c>
      <c r="E976" s="18">
        <v>1</v>
      </c>
      <c r="F976" s="19">
        <f t="shared" si="61"/>
        <v>0.04</v>
      </c>
      <c r="G976" s="18">
        <v>1</v>
      </c>
      <c r="H976" s="19">
        <f t="shared" si="62"/>
        <v>0.04</v>
      </c>
      <c r="I976" s="18">
        <v>23</v>
      </c>
      <c r="J976" s="32">
        <f t="shared" si="63"/>
        <v>0.92</v>
      </c>
      <c r="K976" s="65">
        <v>0</v>
      </c>
      <c r="L976" s="19">
        <f t="shared" si="67"/>
        <v>0</v>
      </c>
    </row>
    <row r="977" spans="2:12" ht="15.75" thickBot="1" x14ac:dyDescent="0.3">
      <c r="B977" s="84">
        <v>43361</v>
      </c>
      <c r="C977" s="85" t="s">
        <v>558</v>
      </c>
      <c r="D977" s="18">
        <v>13</v>
      </c>
      <c r="E977" s="18">
        <v>0</v>
      </c>
      <c r="F977" s="19">
        <f t="shared" si="61"/>
        <v>0</v>
      </c>
      <c r="G977" s="18">
        <v>0</v>
      </c>
      <c r="H977" s="19">
        <f t="shared" si="62"/>
        <v>0</v>
      </c>
      <c r="I977" s="18">
        <v>13</v>
      </c>
      <c r="J977" s="32">
        <f t="shared" si="63"/>
        <v>1</v>
      </c>
      <c r="K977" s="65">
        <v>0</v>
      </c>
      <c r="L977" s="19">
        <f t="shared" si="67"/>
        <v>0</v>
      </c>
    </row>
    <row r="978" spans="2:12" ht="15.75" thickBot="1" x14ac:dyDescent="0.3">
      <c r="B978" s="84">
        <v>43362</v>
      </c>
      <c r="C978" s="85" t="s">
        <v>439</v>
      </c>
      <c r="D978" s="18">
        <v>48</v>
      </c>
      <c r="E978" s="18">
        <v>3</v>
      </c>
      <c r="F978" s="19">
        <f t="shared" si="61"/>
        <v>6.25E-2</v>
      </c>
      <c r="G978" s="18">
        <v>3</v>
      </c>
      <c r="H978" s="19">
        <f t="shared" si="62"/>
        <v>6.25E-2</v>
      </c>
      <c r="I978" s="18">
        <v>42</v>
      </c>
      <c r="J978" s="32">
        <f t="shared" si="63"/>
        <v>0.875</v>
      </c>
      <c r="K978" s="65">
        <v>1</v>
      </c>
      <c r="L978" s="19">
        <f t="shared" si="67"/>
        <v>2.0833333333333332E-2</v>
      </c>
    </row>
    <row r="979" spans="2:12" ht="15.75" thickBot="1" x14ac:dyDescent="0.3">
      <c r="B979" s="84">
        <v>43363</v>
      </c>
      <c r="C979" s="85" t="s">
        <v>559</v>
      </c>
      <c r="D979" s="18">
        <v>13</v>
      </c>
      <c r="E979" s="18">
        <v>0</v>
      </c>
      <c r="F979" s="19">
        <f t="shared" si="61"/>
        <v>0</v>
      </c>
      <c r="G979" s="18">
        <v>0</v>
      </c>
      <c r="H979" s="19">
        <f t="shared" si="62"/>
        <v>0</v>
      </c>
      <c r="I979" s="18">
        <v>13</v>
      </c>
      <c r="J979" s="32">
        <f t="shared" si="63"/>
        <v>1</v>
      </c>
      <c r="K979" s="65">
        <v>0</v>
      </c>
      <c r="L979" s="19">
        <f t="shared" si="67"/>
        <v>0</v>
      </c>
    </row>
    <row r="980" spans="2:12" ht="15.75" thickBot="1" x14ac:dyDescent="0.3">
      <c r="B980" s="84">
        <v>43363</v>
      </c>
      <c r="C980" s="85" t="s">
        <v>560</v>
      </c>
      <c r="D980" s="18">
        <v>44</v>
      </c>
      <c r="E980" s="18">
        <v>3</v>
      </c>
      <c r="F980" s="19">
        <f t="shared" si="61"/>
        <v>6.8181818181818177E-2</v>
      </c>
      <c r="G980" s="18">
        <v>0</v>
      </c>
      <c r="H980" s="19">
        <f t="shared" si="62"/>
        <v>0</v>
      </c>
      <c r="I980" s="18">
        <v>41</v>
      </c>
      <c r="J980" s="32">
        <f t="shared" si="63"/>
        <v>0.93181818181818177</v>
      </c>
      <c r="K980" s="65">
        <v>1</v>
      </c>
      <c r="L980" s="19">
        <f t="shared" si="67"/>
        <v>2.2727272727272728E-2</v>
      </c>
    </row>
    <row r="981" spans="2:12" ht="15.75" thickBot="1" x14ac:dyDescent="0.3">
      <c r="B981" s="84">
        <v>43363</v>
      </c>
      <c r="C981" s="85" t="s">
        <v>13</v>
      </c>
      <c r="D981" s="18">
        <v>148</v>
      </c>
      <c r="E981" s="18">
        <v>7</v>
      </c>
      <c r="F981" s="19">
        <f t="shared" si="61"/>
        <v>4.72972972972973E-2</v>
      </c>
      <c r="G981" s="18">
        <v>7</v>
      </c>
      <c r="H981" s="19">
        <f t="shared" si="62"/>
        <v>4.72972972972973E-2</v>
      </c>
      <c r="I981" s="18">
        <v>134</v>
      </c>
      <c r="J981" s="32">
        <f t="shared" si="63"/>
        <v>0.90540540540540537</v>
      </c>
      <c r="K981" s="65">
        <v>2</v>
      </c>
      <c r="L981" s="19">
        <f t="shared" si="67"/>
        <v>1.3513513513513514E-2</v>
      </c>
    </row>
    <row r="982" spans="2:12" ht="15.75" thickBot="1" x14ac:dyDescent="0.3">
      <c r="B982" s="84">
        <v>43363</v>
      </c>
      <c r="C982" s="85" t="s">
        <v>561</v>
      </c>
      <c r="D982" s="18">
        <v>27</v>
      </c>
      <c r="E982" s="18">
        <v>3</v>
      </c>
      <c r="F982" s="19">
        <f t="shared" si="61"/>
        <v>0.1111111111111111</v>
      </c>
      <c r="G982" s="18">
        <v>0</v>
      </c>
      <c r="H982" s="19">
        <f t="shared" si="62"/>
        <v>0</v>
      </c>
      <c r="I982" s="18">
        <v>24</v>
      </c>
      <c r="J982" s="32">
        <f t="shared" si="63"/>
        <v>0.88888888888888884</v>
      </c>
      <c r="K982" s="65">
        <v>2</v>
      </c>
      <c r="L982" s="19">
        <f t="shared" si="67"/>
        <v>7.407407407407407E-2</v>
      </c>
    </row>
    <row r="983" spans="2:12" ht="15.75" thickBot="1" x14ac:dyDescent="0.3">
      <c r="B983" s="84">
        <v>43364</v>
      </c>
      <c r="C983" s="85" t="s">
        <v>466</v>
      </c>
      <c r="D983" s="18">
        <v>68</v>
      </c>
      <c r="E983" s="18">
        <v>7</v>
      </c>
      <c r="F983" s="19">
        <f t="shared" si="61"/>
        <v>0.10294117647058823</v>
      </c>
      <c r="G983" s="18">
        <v>3</v>
      </c>
      <c r="H983" s="19">
        <f t="shared" si="62"/>
        <v>4.4117647058823532E-2</v>
      </c>
      <c r="I983" s="18">
        <v>58</v>
      </c>
      <c r="J983" s="32">
        <f t="shared" si="63"/>
        <v>0.8529411764705882</v>
      </c>
      <c r="K983" s="65">
        <v>2</v>
      </c>
      <c r="L983" s="19">
        <f t="shared" si="67"/>
        <v>2.9411764705882353E-2</v>
      </c>
    </row>
    <row r="984" spans="2:12" ht="15.75" thickBot="1" x14ac:dyDescent="0.3">
      <c r="B984" s="84">
        <v>43364</v>
      </c>
      <c r="C984" s="85" t="s">
        <v>562</v>
      </c>
      <c r="D984" s="18">
        <v>37</v>
      </c>
      <c r="E984" s="18">
        <v>0</v>
      </c>
      <c r="F984" s="19">
        <f t="shared" si="61"/>
        <v>0</v>
      </c>
      <c r="G984" s="18">
        <v>0</v>
      </c>
      <c r="H984" s="19">
        <f t="shared" si="62"/>
        <v>0</v>
      </c>
      <c r="I984" s="18">
        <v>37</v>
      </c>
      <c r="J984" s="32">
        <f t="shared" si="63"/>
        <v>1</v>
      </c>
      <c r="K984" s="65">
        <v>0</v>
      </c>
      <c r="L984" s="19">
        <f t="shared" si="67"/>
        <v>0</v>
      </c>
    </row>
    <row r="985" spans="2:12" ht="15.75" thickBot="1" x14ac:dyDescent="0.3">
      <c r="B985" s="84">
        <v>43365</v>
      </c>
      <c r="C985" s="85" t="s">
        <v>563</v>
      </c>
      <c r="D985" s="18">
        <v>290</v>
      </c>
      <c r="E985" s="18">
        <v>16</v>
      </c>
      <c r="F985" s="19">
        <f t="shared" si="61"/>
        <v>5.5172413793103448E-2</v>
      </c>
      <c r="G985" s="18">
        <v>10</v>
      </c>
      <c r="H985" s="19">
        <f t="shared" si="62"/>
        <v>3.4482758620689655E-2</v>
      </c>
      <c r="I985" s="18">
        <v>264</v>
      </c>
      <c r="J985" s="32">
        <f t="shared" si="63"/>
        <v>0.91034482758620694</v>
      </c>
      <c r="K985" s="65">
        <v>7</v>
      </c>
      <c r="L985" s="19">
        <f t="shared" si="67"/>
        <v>2.4137931034482758E-2</v>
      </c>
    </row>
    <row r="986" spans="2:12" ht="15.75" thickBot="1" x14ac:dyDescent="0.3">
      <c r="B986" s="84">
        <v>43365</v>
      </c>
      <c r="C986" s="85" t="s">
        <v>564</v>
      </c>
      <c r="D986" s="18">
        <v>156</v>
      </c>
      <c r="E986" s="18">
        <v>6</v>
      </c>
      <c r="F986" s="19">
        <f t="shared" si="61"/>
        <v>3.8461538461538464E-2</v>
      </c>
      <c r="G986" s="18">
        <v>6</v>
      </c>
      <c r="H986" s="19">
        <f t="shared" si="62"/>
        <v>3.8461538461538464E-2</v>
      </c>
      <c r="I986" s="18">
        <v>144</v>
      </c>
      <c r="J986" s="32">
        <f t="shared" si="63"/>
        <v>0.92307692307692313</v>
      </c>
      <c r="K986" s="65">
        <v>3</v>
      </c>
      <c r="L986" s="19">
        <f t="shared" si="67"/>
        <v>1.9230769230769232E-2</v>
      </c>
    </row>
    <row r="987" spans="2:12" ht="15.75" thickBot="1" x14ac:dyDescent="0.3">
      <c r="B987" s="84">
        <v>43365</v>
      </c>
      <c r="C987" s="85" t="s">
        <v>565</v>
      </c>
      <c r="D987" s="18">
        <v>143</v>
      </c>
      <c r="E987" s="18">
        <v>8</v>
      </c>
      <c r="F987" s="19">
        <f t="shared" si="61"/>
        <v>5.5944055944055944E-2</v>
      </c>
      <c r="G987" s="18">
        <v>1</v>
      </c>
      <c r="H987" s="19">
        <f t="shared" si="62"/>
        <v>6.993006993006993E-3</v>
      </c>
      <c r="I987" s="18">
        <v>134</v>
      </c>
      <c r="J987" s="32">
        <f t="shared" si="63"/>
        <v>0.93706293706293708</v>
      </c>
      <c r="K987" s="65">
        <v>2</v>
      </c>
      <c r="L987" s="19">
        <f t="shared" si="67"/>
        <v>1.3986013986013986E-2</v>
      </c>
    </row>
    <row r="988" spans="2:12" ht="15.75" thickBot="1" x14ac:dyDescent="0.3">
      <c r="B988" s="84">
        <v>43365</v>
      </c>
      <c r="C988" s="85" t="s">
        <v>566</v>
      </c>
      <c r="D988" s="18">
        <v>136</v>
      </c>
      <c r="E988" s="18">
        <v>9</v>
      </c>
      <c r="F988" s="19">
        <f t="shared" ref="F988:F1051" si="68">SUM(E988/D988)</f>
        <v>6.6176470588235295E-2</v>
      </c>
      <c r="G988" s="18">
        <v>5</v>
      </c>
      <c r="H988" s="19">
        <f t="shared" ref="H988:H1051" si="69">SUM(G988/D988)</f>
        <v>3.6764705882352942E-2</v>
      </c>
      <c r="I988" s="18">
        <v>122</v>
      </c>
      <c r="J988" s="32">
        <f t="shared" ref="J988:J1051" si="70">SUM(I988/D988)</f>
        <v>0.8970588235294118</v>
      </c>
      <c r="K988" s="65">
        <v>3</v>
      </c>
      <c r="L988" s="19">
        <f t="shared" si="67"/>
        <v>2.2058823529411766E-2</v>
      </c>
    </row>
    <row r="989" spans="2:12" ht="15.75" thickBot="1" x14ac:dyDescent="0.3">
      <c r="B989" s="84">
        <v>43365</v>
      </c>
      <c r="C989" s="85" t="s">
        <v>567</v>
      </c>
      <c r="D989" s="18">
        <v>260</v>
      </c>
      <c r="E989" s="18">
        <v>15</v>
      </c>
      <c r="F989" s="19">
        <f t="shared" si="68"/>
        <v>5.7692307692307696E-2</v>
      </c>
      <c r="G989" s="18">
        <v>3</v>
      </c>
      <c r="H989" s="19">
        <f t="shared" si="69"/>
        <v>1.1538461538461539E-2</v>
      </c>
      <c r="I989" s="18">
        <v>242</v>
      </c>
      <c r="J989" s="32">
        <f t="shared" si="70"/>
        <v>0.93076923076923079</v>
      </c>
      <c r="K989" s="65">
        <v>4</v>
      </c>
      <c r="L989" s="19">
        <f t="shared" si="67"/>
        <v>1.5384615384615385E-2</v>
      </c>
    </row>
    <row r="990" spans="2:12" ht="15.75" thickBot="1" x14ac:dyDescent="0.3">
      <c r="B990" s="84">
        <v>43367</v>
      </c>
      <c r="C990" s="85" t="s">
        <v>444</v>
      </c>
      <c r="D990" s="18">
        <v>356</v>
      </c>
      <c r="E990" s="18">
        <v>20</v>
      </c>
      <c r="F990" s="19">
        <f t="shared" si="68"/>
        <v>5.6179775280898875E-2</v>
      </c>
      <c r="G990" s="18">
        <v>9</v>
      </c>
      <c r="H990" s="19">
        <f t="shared" si="69"/>
        <v>2.5280898876404494E-2</v>
      </c>
      <c r="I990" s="18">
        <v>327</v>
      </c>
      <c r="J990" s="32">
        <f t="shared" si="70"/>
        <v>0.9185393258426966</v>
      </c>
      <c r="K990" s="65">
        <v>2</v>
      </c>
      <c r="L990" s="19">
        <f t="shared" si="67"/>
        <v>5.6179775280898875E-3</v>
      </c>
    </row>
    <row r="991" spans="2:12" ht="15.75" thickBot="1" x14ac:dyDescent="0.3">
      <c r="B991" s="84">
        <v>43368</v>
      </c>
      <c r="C991" s="85" t="s">
        <v>568</v>
      </c>
      <c r="D991" s="18">
        <v>50</v>
      </c>
      <c r="E991" s="18">
        <v>2</v>
      </c>
      <c r="F991" s="19">
        <f t="shared" si="68"/>
        <v>0.04</v>
      </c>
      <c r="G991" s="18">
        <v>0</v>
      </c>
      <c r="H991" s="19">
        <f t="shared" si="69"/>
        <v>0</v>
      </c>
      <c r="I991" s="18">
        <v>48</v>
      </c>
      <c r="J991" s="32">
        <f t="shared" si="70"/>
        <v>0.96</v>
      </c>
      <c r="K991" s="65">
        <v>1</v>
      </c>
      <c r="L991" s="19">
        <f t="shared" si="67"/>
        <v>0.02</v>
      </c>
    </row>
    <row r="992" spans="2:12" ht="15.75" thickBot="1" x14ac:dyDescent="0.3">
      <c r="B992" s="84">
        <v>43368</v>
      </c>
      <c r="C992" s="85" t="s">
        <v>445</v>
      </c>
      <c r="D992" s="18">
        <v>390</v>
      </c>
      <c r="E992" s="18">
        <v>17</v>
      </c>
      <c r="F992" s="19">
        <f t="shared" si="68"/>
        <v>4.3589743589743588E-2</v>
      </c>
      <c r="G992" s="18">
        <v>11</v>
      </c>
      <c r="H992" s="19">
        <f t="shared" si="69"/>
        <v>2.8205128205128206E-2</v>
      </c>
      <c r="I992" s="18">
        <v>362</v>
      </c>
      <c r="J992" s="32">
        <f t="shared" si="70"/>
        <v>0.92820512820512824</v>
      </c>
      <c r="K992" s="65">
        <v>2</v>
      </c>
      <c r="L992" s="19">
        <f t="shared" si="67"/>
        <v>5.1282051282051282E-3</v>
      </c>
    </row>
    <row r="993" spans="2:12" ht="15.75" thickBot="1" x14ac:dyDescent="0.3">
      <c r="B993" s="84">
        <v>43372</v>
      </c>
      <c r="C993" s="85" t="s">
        <v>448</v>
      </c>
      <c r="D993" s="18">
        <v>280</v>
      </c>
      <c r="E993" s="18">
        <v>8</v>
      </c>
      <c r="F993" s="19">
        <f t="shared" si="68"/>
        <v>2.8571428571428571E-2</v>
      </c>
      <c r="G993" s="18">
        <v>8</v>
      </c>
      <c r="H993" s="19">
        <f t="shared" si="69"/>
        <v>2.8571428571428571E-2</v>
      </c>
      <c r="I993" s="18">
        <v>264</v>
      </c>
      <c r="J993" s="32">
        <f t="shared" si="70"/>
        <v>0.94285714285714284</v>
      </c>
      <c r="K993" s="65">
        <v>3</v>
      </c>
      <c r="L993" s="19">
        <f t="shared" si="67"/>
        <v>1.0714285714285714E-2</v>
      </c>
    </row>
    <row r="994" spans="2:12" ht="15.75" thickBot="1" x14ac:dyDescent="0.3">
      <c r="B994" s="84">
        <v>43372</v>
      </c>
      <c r="C994" s="85" t="s">
        <v>569</v>
      </c>
      <c r="D994" s="18">
        <v>241</v>
      </c>
      <c r="E994" s="18">
        <v>21</v>
      </c>
      <c r="F994" s="19">
        <f t="shared" si="68"/>
        <v>8.7136929460580909E-2</v>
      </c>
      <c r="G994" s="18">
        <v>3</v>
      </c>
      <c r="H994" s="19">
        <f t="shared" si="69"/>
        <v>1.2448132780082987E-2</v>
      </c>
      <c r="I994" s="18">
        <v>217</v>
      </c>
      <c r="J994" s="32">
        <f t="shared" si="70"/>
        <v>0.90041493775933612</v>
      </c>
      <c r="K994" s="65">
        <v>5</v>
      </c>
      <c r="L994" s="19">
        <f t="shared" si="67"/>
        <v>2.0746887966804978E-2</v>
      </c>
    </row>
    <row r="995" spans="2:12" ht="15" customHeight="1" thickBot="1" x14ac:dyDescent="0.3">
      <c r="B995" s="84">
        <v>43372</v>
      </c>
      <c r="C995" s="85" t="s">
        <v>570</v>
      </c>
      <c r="D995" s="18">
        <v>178</v>
      </c>
      <c r="E995" s="18">
        <v>16</v>
      </c>
      <c r="F995" s="19">
        <f t="shared" si="68"/>
        <v>8.98876404494382E-2</v>
      </c>
      <c r="G995" s="18">
        <v>5</v>
      </c>
      <c r="H995" s="19">
        <f t="shared" si="69"/>
        <v>2.8089887640449437E-2</v>
      </c>
      <c r="I995" s="18">
        <v>157</v>
      </c>
      <c r="J995" s="32">
        <f t="shared" si="70"/>
        <v>0.8820224719101124</v>
      </c>
      <c r="K995" s="65">
        <v>3</v>
      </c>
      <c r="L995" s="19">
        <f t="shared" si="67"/>
        <v>1.6853932584269662E-2</v>
      </c>
    </row>
    <row r="996" spans="2:12" ht="15" customHeight="1" thickBot="1" x14ac:dyDescent="0.3">
      <c r="B996" s="100">
        <v>43344</v>
      </c>
      <c r="C996" s="85" t="s">
        <v>454</v>
      </c>
      <c r="D996" s="18">
        <v>66</v>
      </c>
      <c r="E996" s="18">
        <v>2</v>
      </c>
      <c r="F996" s="19">
        <f t="shared" si="68"/>
        <v>3.0303030303030304E-2</v>
      </c>
      <c r="G996" s="18">
        <v>3</v>
      </c>
      <c r="H996" s="19">
        <f t="shared" si="69"/>
        <v>4.5454545454545456E-2</v>
      </c>
      <c r="I996" s="18">
        <v>61</v>
      </c>
      <c r="J996" s="32">
        <f t="shared" si="70"/>
        <v>0.9242424242424242</v>
      </c>
      <c r="K996" s="65">
        <v>1</v>
      </c>
      <c r="L996" s="19">
        <f t="shared" si="67"/>
        <v>1.5151515151515152E-2</v>
      </c>
    </row>
    <row r="997" spans="2:12" ht="15.75" thickBot="1" x14ac:dyDescent="0.3">
      <c r="B997" s="84">
        <v>43377</v>
      </c>
      <c r="C997" s="85" t="s">
        <v>12</v>
      </c>
      <c r="D997" s="18">
        <v>463</v>
      </c>
      <c r="E997" s="18">
        <v>10</v>
      </c>
      <c r="F997" s="19">
        <f t="shared" si="68"/>
        <v>2.159827213822894E-2</v>
      </c>
      <c r="G997" s="18">
        <v>7</v>
      </c>
      <c r="H997" s="19">
        <f t="shared" si="69"/>
        <v>1.511879049676026E-2</v>
      </c>
      <c r="I997" s="18">
        <v>446</v>
      </c>
      <c r="J997" s="32">
        <f t="shared" si="70"/>
        <v>0.96328293736501081</v>
      </c>
      <c r="K997" s="65">
        <v>1</v>
      </c>
      <c r="L997" s="19">
        <f t="shared" si="67"/>
        <v>2.1598272138228943E-3</v>
      </c>
    </row>
    <row r="998" spans="2:12" ht="15.75" thickBot="1" x14ac:dyDescent="0.3">
      <c r="B998" s="84">
        <v>43378</v>
      </c>
      <c r="C998" s="85" t="s">
        <v>456</v>
      </c>
      <c r="D998" s="18">
        <v>386</v>
      </c>
      <c r="E998" s="18">
        <v>18</v>
      </c>
      <c r="F998" s="19">
        <f t="shared" si="68"/>
        <v>4.6632124352331605E-2</v>
      </c>
      <c r="G998" s="18">
        <v>16</v>
      </c>
      <c r="H998" s="19">
        <f t="shared" si="69"/>
        <v>4.145077720207254E-2</v>
      </c>
      <c r="I998" s="20">
        <v>352</v>
      </c>
      <c r="J998" s="32">
        <f t="shared" si="70"/>
        <v>0.91191709844559588</v>
      </c>
      <c r="K998" s="65">
        <v>4</v>
      </c>
      <c r="L998" s="19">
        <f t="shared" si="67"/>
        <v>1.0362694300518135E-2</v>
      </c>
    </row>
    <row r="999" spans="2:12" ht="15.75" thickBot="1" x14ac:dyDescent="0.3">
      <c r="B999" s="84">
        <v>43378</v>
      </c>
      <c r="C999" s="85" t="s">
        <v>571</v>
      </c>
      <c r="D999" s="18">
        <v>84</v>
      </c>
      <c r="E999" s="18">
        <v>6</v>
      </c>
      <c r="F999" s="19">
        <f t="shared" si="68"/>
        <v>7.1428571428571425E-2</v>
      </c>
      <c r="G999" s="18">
        <v>6</v>
      </c>
      <c r="H999" s="19">
        <f t="shared" si="69"/>
        <v>7.1428571428571425E-2</v>
      </c>
      <c r="I999" s="18">
        <v>72</v>
      </c>
      <c r="J999" s="32">
        <f t="shared" si="70"/>
        <v>0.8571428571428571</v>
      </c>
      <c r="K999" s="65">
        <v>1</v>
      </c>
      <c r="L999" s="19">
        <f t="shared" si="67"/>
        <v>1.1904761904761904E-2</v>
      </c>
    </row>
    <row r="1000" spans="2:12" ht="15.75" thickBot="1" x14ac:dyDescent="0.3">
      <c r="B1000" s="84">
        <v>43379</v>
      </c>
      <c r="C1000" s="85" t="s">
        <v>572</v>
      </c>
      <c r="D1000" s="18">
        <v>29</v>
      </c>
      <c r="E1000" s="18">
        <v>0</v>
      </c>
      <c r="F1000" s="19">
        <f t="shared" si="68"/>
        <v>0</v>
      </c>
      <c r="G1000" s="18">
        <v>0</v>
      </c>
      <c r="H1000" s="19">
        <f t="shared" si="69"/>
        <v>0</v>
      </c>
      <c r="I1000" s="18">
        <v>29</v>
      </c>
      <c r="J1000" s="32">
        <f t="shared" si="70"/>
        <v>1</v>
      </c>
      <c r="K1000" s="65">
        <v>0</v>
      </c>
      <c r="L1000" s="19">
        <f t="shared" si="67"/>
        <v>0</v>
      </c>
    </row>
    <row r="1001" spans="2:12" ht="15.75" thickBot="1" x14ac:dyDescent="0.3">
      <c r="B1001" s="84">
        <v>43379</v>
      </c>
      <c r="C1001" s="85" t="s">
        <v>461</v>
      </c>
      <c r="D1001" s="18">
        <v>72</v>
      </c>
      <c r="E1001" s="18">
        <v>0</v>
      </c>
      <c r="F1001" s="19">
        <f t="shared" si="68"/>
        <v>0</v>
      </c>
      <c r="G1001" s="18">
        <v>3</v>
      </c>
      <c r="H1001" s="19">
        <f t="shared" si="69"/>
        <v>4.1666666666666664E-2</v>
      </c>
      <c r="I1001" s="18">
        <v>69</v>
      </c>
      <c r="J1001" s="32">
        <f t="shared" si="70"/>
        <v>0.95833333333333337</v>
      </c>
      <c r="K1001" s="65">
        <v>0</v>
      </c>
      <c r="L1001" s="19">
        <f t="shared" si="67"/>
        <v>0</v>
      </c>
    </row>
    <row r="1002" spans="2:12" ht="15.75" thickBot="1" x14ac:dyDescent="0.3">
      <c r="B1002" s="84">
        <v>43379</v>
      </c>
      <c r="C1002" s="85" t="s">
        <v>573</v>
      </c>
      <c r="D1002" s="18">
        <v>53</v>
      </c>
      <c r="E1002" s="18">
        <v>1</v>
      </c>
      <c r="F1002" s="19">
        <f t="shared" si="68"/>
        <v>1.8867924528301886E-2</v>
      </c>
      <c r="G1002" s="18">
        <v>1</v>
      </c>
      <c r="H1002" s="19">
        <f t="shared" si="69"/>
        <v>1.8867924528301886E-2</v>
      </c>
      <c r="I1002" s="18">
        <v>51</v>
      </c>
      <c r="J1002" s="32">
        <f t="shared" si="70"/>
        <v>0.96226415094339623</v>
      </c>
      <c r="K1002" s="65">
        <v>1</v>
      </c>
      <c r="L1002" s="19">
        <f t="shared" si="67"/>
        <v>1.8867924528301886E-2</v>
      </c>
    </row>
    <row r="1003" spans="2:12" ht="15.75" thickBot="1" x14ac:dyDescent="0.3">
      <c r="B1003" s="84">
        <v>43382</v>
      </c>
      <c r="C1003" s="85" t="s">
        <v>451</v>
      </c>
      <c r="D1003" s="18">
        <v>354</v>
      </c>
      <c r="E1003" s="18">
        <v>11</v>
      </c>
      <c r="F1003" s="19">
        <f t="shared" si="68"/>
        <v>3.1073446327683617E-2</v>
      </c>
      <c r="G1003" s="18">
        <v>10</v>
      </c>
      <c r="H1003" s="19">
        <f t="shared" si="69"/>
        <v>2.8248587570621469E-2</v>
      </c>
      <c r="I1003" s="18">
        <v>333</v>
      </c>
      <c r="J1003" s="32">
        <f t="shared" si="70"/>
        <v>0.94067796610169496</v>
      </c>
      <c r="K1003" s="65">
        <v>3</v>
      </c>
      <c r="L1003" s="19">
        <f t="shared" si="67"/>
        <v>8.4745762711864406E-3</v>
      </c>
    </row>
    <row r="1004" spans="2:12" ht="15.75" thickBot="1" x14ac:dyDescent="0.3">
      <c r="B1004" s="84">
        <v>43384</v>
      </c>
      <c r="C1004" s="85" t="s">
        <v>453</v>
      </c>
      <c r="D1004" s="18">
        <v>214</v>
      </c>
      <c r="E1004" s="18">
        <v>6</v>
      </c>
      <c r="F1004" s="19">
        <f t="shared" si="68"/>
        <v>2.8037383177570093E-2</v>
      </c>
      <c r="G1004" s="18">
        <v>7</v>
      </c>
      <c r="H1004" s="19">
        <f t="shared" si="69"/>
        <v>3.2710280373831772E-2</v>
      </c>
      <c r="I1004" s="18">
        <v>201</v>
      </c>
      <c r="J1004" s="32">
        <f t="shared" si="70"/>
        <v>0.93925233644859818</v>
      </c>
      <c r="K1004" s="65">
        <v>1</v>
      </c>
      <c r="L1004" s="19">
        <f t="shared" si="67"/>
        <v>4.6728971962616819E-3</v>
      </c>
    </row>
    <row r="1005" spans="2:12" ht="15.75" thickBot="1" x14ac:dyDescent="0.3">
      <c r="B1005" s="84">
        <v>43386</v>
      </c>
      <c r="C1005" s="85" t="s">
        <v>574</v>
      </c>
      <c r="D1005" s="18">
        <v>102</v>
      </c>
      <c r="E1005" s="18">
        <v>7</v>
      </c>
      <c r="F1005" s="19">
        <f t="shared" si="68"/>
        <v>6.8627450980392163E-2</v>
      </c>
      <c r="G1005" s="18">
        <v>2</v>
      </c>
      <c r="H1005" s="19">
        <f t="shared" si="69"/>
        <v>1.9607843137254902E-2</v>
      </c>
      <c r="I1005" s="18">
        <v>93</v>
      </c>
      <c r="J1005" s="32">
        <f t="shared" si="70"/>
        <v>0.91176470588235292</v>
      </c>
      <c r="K1005" s="65">
        <v>0</v>
      </c>
      <c r="L1005" s="19">
        <f t="shared" si="67"/>
        <v>0</v>
      </c>
    </row>
    <row r="1006" spans="2:12" ht="15.75" thickBot="1" x14ac:dyDescent="0.3">
      <c r="B1006" s="84">
        <v>43386</v>
      </c>
      <c r="C1006" s="85" t="s">
        <v>575</v>
      </c>
      <c r="D1006" s="18">
        <v>444</v>
      </c>
      <c r="E1006" s="18">
        <v>18</v>
      </c>
      <c r="F1006" s="19">
        <f t="shared" si="68"/>
        <v>4.0540540540540543E-2</v>
      </c>
      <c r="G1006" s="18">
        <v>21</v>
      </c>
      <c r="H1006" s="19">
        <f t="shared" si="69"/>
        <v>4.72972972972973E-2</v>
      </c>
      <c r="I1006" s="18">
        <v>405</v>
      </c>
      <c r="J1006" s="32">
        <f t="shared" si="70"/>
        <v>0.91216216216216217</v>
      </c>
      <c r="K1006" s="65">
        <v>5</v>
      </c>
      <c r="L1006" s="19">
        <f t="shared" si="67"/>
        <v>1.1261261261261261E-2</v>
      </c>
    </row>
    <row r="1007" spans="2:12" ht="15.75" thickBot="1" x14ac:dyDescent="0.3">
      <c r="B1007" s="84">
        <v>43386</v>
      </c>
      <c r="C1007" s="85" t="s">
        <v>457</v>
      </c>
      <c r="D1007" s="18">
        <v>444</v>
      </c>
      <c r="E1007" s="18">
        <v>11</v>
      </c>
      <c r="F1007" s="19">
        <f t="shared" si="68"/>
        <v>2.4774774774774775E-2</v>
      </c>
      <c r="G1007" s="18">
        <v>13</v>
      </c>
      <c r="H1007" s="19">
        <f t="shared" si="69"/>
        <v>2.9279279279279279E-2</v>
      </c>
      <c r="I1007" s="18">
        <v>420</v>
      </c>
      <c r="J1007" s="32">
        <f t="shared" si="70"/>
        <v>0.94594594594594594</v>
      </c>
      <c r="K1007" s="65">
        <v>4</v>
      </c>
      <c r="L1007" s="19">
        <f t="shared" si="67"/>
        <v>9.0090090090090089E-3</v>
      </c>
    </row>
    <row r="1008" spans="2:12" ht="15.75" thickBot="1" x14ac:dyDescent="0.3">
      <c r="B1008" s="84">
        <v>43386</v>
      </c>
      <c r="C1008" s="85" t="s">
        <v>576</v>
      </c>
      <c r="D1008" s="18">
        <v>234</v>
      </c>
      <c r="E1008" s="18">
        <v>9</v>
      </c>
      <c r="F1008" s="19">
        <f t="shared" si="68"/>
        <v>3.8461538461538464E-2</v>
      </c>
      <c r="G1008" s="18">
        <v>10</v>
      </c>
      <c r="H1008" s="19">
        <f t="shared" si="69"/>
        <v>4.2735042735042736E-2</v>
      </c>
      <c r="I1008" s="18">
        <v>215</v>
      </c>
      <c r="J1008" s="32">
        <f t="shared" si="70"/>
        <v>0.91880341880341876</v>
      </c>
      <c r="K1008" s="65">
        <v>4</v>
      </c>
      <c r="L1008" s="19">
        <f t="shared" si="67"/>
        <v>1.7094017094017096E-2</v>
      </c>
    </row>
    <row r="1009" spans="1:12" ht="15.75" thickBot="1" x14ac:dyDescent="0.3">
      <c r="B1009" s="84">
        <v>43388</v>
      </c>
      <c r="C1009" s="85" t="s">
        <v>35</v>
      </c>
      <c r="D1009" s="18">
        <v>16</v>
      </c>
      <c r="E1009" s="18">
        <v>2</v>
      </c>
      <c r="F1009" s="19">
        <f t="shared" si="68"/>
        <v>0.125</v>
      </c>
      <c r="G1009" s="18">
        <v>0</v>
      </c>
      <c r="H1009" s="19">
        <f t="shared" si="69"/>
        <v>0</v>
      </c>
      <c r="I1009" s="18">
        <v>14</v>
      </c>
      <c r="J1009" s="32">
        <f t="shared" si="70"/>
        <v>0.875</v>
      </c>
      <c r="K1009" s="65">
        <v>0</v>
      </c>
      <c r="L1009" s="19">
        <f t="shared" si="67"/>
        <v>0</v>
      </c>
    </row>
    <row r="1010" spans="1:12" ht="15.75" thickBot="1" x14ac:dyDescent="0.3">
      <c r="B1010" s="84">
        <v>43391</v>
      </c>
      <c r="C1010" s="85" t="s">
        <v>13</v>
      </c>
      <c r="D1010" s="18">
        <v>131</v>
      </c>
      <c r="E1010" s="18">
        <v>4</v>
      </c>
      <c r="F1010" s="19">
        <f t="shared" si="68"/>
        <v>3.0534351145038167E-2</v>
      </c>
      <c r="G1010" s="18">
        <v>6</v>
      </c>
      <c r="H1010" s="19">
        <f t="shared" si="69"/>
        <v>4.5801526717557252E-2</v>
      </c>
      <c r="I1010" s="18">
        <v>121</v>
      </c>
      <c r="J1010" s="32">
        <f t="shared" si="70"/>
        <v>0.92366412213740456</v>
      </c>
      <c r="K1010" s="65">
        <v>0</v>
      </c>
      <c r="L1010" s="19">
        <f t="shared" si="67"/>
        <v>0</v>
      </c>
    </row>
    <row r="1011" spans="1:12" ht="15.75" thickBot="1" x14ac:dyDescent="0.3">
      <c r="B1011" s="84">
        <v>43391</v>
      </c>
      <c r="C1011" s="85" t="s">
        <v>577</v>
      </c>
      <c r="D1011" s="18">
        <v>128</v>
      </c>
      <c r="E1011" s="18">
        <v>9</v>
      </c>
      <c r="F1011" s="19">
        <f t="shared" si="68"/>
        <v>7.03125E-2</v>
      </c>
      <c r="G1011" s="18">
        <v>1</v>
      </c>
      <c r="H1011" s="19">
        <f t="shared" si="69"/>
        <v>7.8125E-3</v>
      </c>
      <c r="I1011" s="18">
        <v>118</v>
      </c>
      <c r="J1011" s="32">
        <f t="shared" si="70"/>
        <v>0.921875</v>
      </c>
      <c r="K1011" s="65">
        <v>4</v>
      </c>
      <c r="L1011" s="19">
        <f t="shared" si="67"/>
        <v>3.125E-2</v>
      </c>
    </row>
    <row r="1012" spans="1:12" ht="15.75" thickBot="1" x14ac:dyDescent="0.3">
      <c r="B1012" s="84">
        <v>43393</v>
      </c>
      <c r="C1012" s="85" t="s">
        <v>578</v>
      </c>
      <c r="D1012" s="18">
        <v>145</v>
      </c>
      <c r="E1012" s="18">
        <v>8</v>
      </c>
      <c r="F1012" s="19">
        <f t="shared" si="68"/>
        <v>5.5172413793103448E-2</v>
      </c>
      <c r="G1012" s="18">
        <v>5</v>
      </c>
      <c r="H1012" s="19">
        <f t="shared" si="69"/>
        <v>3.4482758620689655E-2</v>
      </c>
      <c r="I1012" s="18">
        <v>132</v>
      </c>
      <c r="J1012" s="32">
        <f t="shared" si="70"/>
        <v>0.91034482758620694</v>
      </c>
      <c r="K1012" s="65">
        <v>2</v>
      </c>
      <c r="L1012" s="19">
        <f t="shared" si="67"/>
        <v>1.3793103448275862E-2</v>
      </c>
    </row>
    <row r="1013" spans="1:12" ht="15.75" thickBot="1" x14ac:dyDescent="0.3">
      <c r="B1013" s="84">
        <v>43393</v>
      </c>
      <c r="C1013" s="85" t="s">
        <v>53</v>
      </c>
      <c r="D1013" s="18">
        <v>172</v>
      </c>
      <c r="E1013" s="18">
        <v>12</v>
      </c>
      <c r="F1013" s="19">
        <f t="shared" si="68"/>
        <v>6.9767441860465115E-2</v>
      </c>
      <c r="G1013" s="18">
        <v>5</v>
      </c>
      <c r="H1013" s="19">
        <f t="shared" si="69"/>
        <v>2.9069767441860465E-2</v>
      </c>
      <c r="I1013" s="18">
        <v>155</v>
      </c>
      <c r="J1013" s="32">
        <f t="shared" si="70"/>
        <v>0.90116279069767447</v>
      </c>
      <c r="K1013" s="65">
        <v>6</v>
      </c>
      <c r="L1013" s="19">
        <f t="shared" si="67"/>
        <v>3.4883720930232558E-2</v>
      </c>
    </row>
    <row r="1014" spans="1:12" ht="15.75" thickBot="1" x14ac:dyDescent="0.3">
      <c r="B1014" s="84">
        <v>43395</v>
      </c>
      <c r="C1014" s="85" t="s">
        <v>579</v>
      </c>
      <c r="D1014" s="18">
        <v>303</v>
      </c>
      <c r="E1014" s="18">
        <v>22</v>
      </c>
      <c r="F1014" s="19">
        <f t="shared" si="68"/>
        <v>7.2607260726072612E-2</v>
      </c>
      <c r="G1014" s="18">
        <v>14</v>
      </c>
      <c r="H1014" s="19">
        <f t="shared" si="69"/>
        <v>4.6204620462046202E-2</v>
      </c>
      <c r="I1014" s="18">
        <v>267</v>
      </c>
      <c r="J1014" s="32">
        <f t="shared" si="70"/>
        <v>0.88118811881188119</v>
      </c>
      <c r="K1014" s="65">
        <v>6</v>
      </c>
      <c r="L1014" s="19">
        <f t="shared" ref="L1014:L1080" si="71">SUM(K1014/D1014)</f>
        <v>1.9801980198019802E-2</v>
      </c>
    </row>
    <row r="1015" spans="1:12" ht="15.75" thickBot="1" x14ac:dyDescent="0.3">
      <c r="B1015" s="84">
        <v>43398</v>
      </c>
      <c r="C1015" s="85" t="s">
        <v>489</v>
      </c>
      <c r="D1015" s="18">
        <v>18</v>
      </c>
      <c r="E1015" s="18">
        <v>1</v>
      </c>
      <c r="F1015" s="19">
        <f t="shared" si="68"/>
        <v>5.5555555555555552E-2</v>
      </c>
      <c r="G1015" s="18">
        <v>0</v>
      </c>
      <c r="H1015" s="19">
        <f t="shared" si="69"/>
        <v>0</v>
      </c>
      <c r="I1015" s="18">
        <v>17</v>
      </c>
      <c r="J1015" s="32">
        <f t="shared" si="70"/>
        <v>0.94444444444444442</v>
      </c>
      <c r="K1015" s="65">
        <v>0</v>
      </c>
      <c r="L1015" s="19">
        <f t="shared" si="71"/>
        <v>0</v>
      </c>
    </row>
    <row r="1016" spans="1:12" ht="15.75" thickBot="1" x14ac:dyDescent="0.3">
      <c r="B1016" s="84">
        <v>43398</v>
      </c>
      <c r="C1016" s="85" t="s">
        <v>64</v>
      </c>
      <c r="D1016" s="18">
        <v>1122</v>
      </c>
      <c r="E1016" s="18">
        <v>40</v>
      </c>
      <c r="F1016" s="19">
        <f t="shared" si="68"/>
        <v>3.5650623885918005E-2</v>
      </c>
      <c r="G1016" s="18">
        <v>41</v>
      </c>
      <c r="H1016" s="19">
        <f t="shared" si="69"/>
        <v>3.6541889483065956E-2</v>
      </c>
      <c r="I1016" s="18">
        <v>1041</v>
      </c>
      <c r="J1016" s="32">
        <f t="shared" si="70"/>
        <v>0.92780748663101609</v>
      </c>
      <c r="K1016" s="65">
        <v>5</v>
      </c>
      <c r="L1016" s="19">
        <f t="shared" si="71"/>
        <v>4.4563279857397506E-3</v>
      </c>
    </row>
    <row r="1017" spans="1:12" ht="15.75" thickBot="1" x14ac:dyDescent="0.3">
      <c r="B1017" s="84">
        <v>43400</v>
      </c>
      <c r="C1017" s="85" t="s">
        <v>458</v>
      </c>
      <c r="D1017" s="18">
        <v>111</v>
      </c>
      <c r="E1017" s="18">
        <v>5</v>
      </c>
      <c r="F1017" s="19">
        <f t="shared" si="68"/>
        <v>4.5045045045045043E-2</v>
      </c>
      <c r="G1017" s="18">
        <v>1</v>
      </c>
      <c r="H1017" s="19">
        <f t="shared" si="69"/>
        <v>9.0090090090090089E-3</v>
      </c>
      <c r="I1017" s="18">
        <v>105</v>
      </c>
      <c r="J1017" s="32">
        <f t="shared" si="70"/>
        <v>0.94594594594594594</v>
      </c>
      <c r="K1017" s="65">
        <v>1</v>
      </c>
      <c r="L1017" s="19">
        <f t="shared" si="71"/>
        <v>9.0090090090090089E-3</v>
      </c>
    </row>
    <row r="1018" spans="1:12" ht="15.75" thickBot="1" x14ac:dyDescent="0.3">
      <c r="B1018" s="84">
        <v>43400</v>
      </c>
      <c r="C1018" s="85" t="s">
        <v>580</v>
      </c>
      <c r="D1018" s="18">
        <v>164</v>
      </c>
      <c r="E1018" s="18">
        <v>8</v>
      </c>
      <c r="F1018" s="19">
        <f t="shared" si="68"/>
        <v>4.878048780487805E-2</v>
      </c>
      <c r="G1018" s="18">
        <v>4</v>
      </c>
      <c r="H1018" s="19">
        <f t="shared" si="69"/>
        <v>2.4390243902439025E-2</v>
      </c>
      <c r="I1018" s="18">
        <v>152</v>
      </c>
      <c r="J1018" s="32">
        <f t="shared" si="70"/>
        <v>0.92682926829268297</v>
      </c>
      <c r="K1018" s="65">
        <v>4</v>
      </c>
      <c r="L1018" s="19">
        <f t="shared" si="71"/>
        <v>2.4390243902439025E-2</v>
      </c>
    </row>
    <row r="1019" spans="1:12" ht="15.75" thickBot="1" x14ac:dyDescent="0.3">
      <c r="B1019" s="84">
        <v>43401</v>
      </c>
      <c r="C1019" s="85" t="s">
        <v>462</v>
      </c>
      <c r="D1019" s="18">
        <v>201</v>
      </c>
      <c r="E1019" s="18">
        <v>5</v>
      </c>
      <c r="F1019" s="19">
        <f t="shared" si="68"/>
        <v>2.4875621890547265E-2</v>
      </c>
      <c r="G1019" s="18">
        <v>9</v>
      </c>
      <c r="H1019" s="19">
        <f t="shared" si="69"/>
        <v>4.4776119402985072E-2</v>
      </c>
      <c r="I1019" s="18">
        <v>187</v>
      </c>
      <c r="J1019" s="32">
        <f t="shared" si="70"/>
        <v>0.93034825870646765</v>
      </c>
      <c r="K1019" s="65">
        <v>0</v>
      </c>
      <c r="L1019" s="19">
        <f t="shared" si="71"/>
        <v>0</v>
      </c>
    </row>
    <row r="1020" spans="1:12" ht="15.75" thickBot="1" x14ac:dyDescent="0.3">
      <c r="B1020" s="84">
        <v>43403</v>
      </c>
      <c r="C1020" s="85" t="s">
        <v>581</v>
      </c>
      <c r="D1020" s="18">
        <v>29</v>
      </c>
      <c r="E1020" s="18">
        <v>0</v>
      </c>
      <c r="F1020" s="19">
        <f t="shared" si="68"/>
        <v>0</v>
      </c>
      <c r="G1020" s="18">
        <v>2</v>
      </c>
      <c r="H1020" s="19">
        <f t="shared" si="69"/>
        <v>6.8965517241379309E-2</v>
      </c>
      <c r="I1020" s="18">
        <v>27</v>
      </c>
      <c r="J1020" s="32">
        <f t="shared" si="70"/>
        <v>0.93103448275862066</v>
      </c>
      <c r="K1020" s="65">
        <v>0</v>
      </c>
      <c r="L1020" s="19">
        <f t="shared" si="71"/>
        <v>0</v>
      </c>
    </row>
    <row r="1021" spans="1:12" ht="15.75" thickBot="1" x14ac:dyDescent="0.3">
      <c r="B1021" s="84">
        <v>43407</v>
      </c>
      <c r="C1021" s="85" t="s">
        <v>582</v>
      </c>
      <c r="D1021" s="18">
        <v>147</v>
      </c>
      <c r="E1021" s="18">
        <v>7</v>
      </c>
      <c r="F1021" s="19">
        <f t="shared" si="68"/>
        <v>4.7619047619047616E-2</v>
      </c>
      <c r="G1021" s="18">
        <v>5</v>
      </c>
      <c r="H1021" s="19">
        <f t="shared" si="69"/>
        <v>3.4013605442176874E-2</v>
      </c>
      <c r="I1021" s="18">
        <v>135</v>
      </c>
      <c r="J1021" s="32">
        <f t="shared" si="70"/>
        <v>0.91836734693877553</v>
      </c>
      <c r="K1021" s="65">
        <v>1</v>
      </c>
      <c r="L1021" s="19">
        <f t="shared" si="71"/>
        <v>6.8027210884353739E-3</v>
      </c>
    </row>
    <row r="1022" spans="1:12" ht="15.75" thickBot="1" x14ac:dyDescent="0.3">
      <c r="B1022" s="84">
        <v>43407</v>
      </c>
      <c r="C1022" s="85" t="s">
        <v>465</v>
      </c>
      <c r="D1022" s="18">
        <v>204</v>
      </c>
      <c r="E1022" s="18">
        <v>8</v>
      </c>
      <c r="F1022" s="19">
        <f t="shared" si="68"/>
        <v>3.9215686274509803E-2</v>
      </c>
      <c r="G1022" s="18">
        <v>4</v>
      </c>
      <c r="H1022" s="19">
        <f t="shared" si="69"/>
        <v>1.9607843137254902E-2</v>
      </c>
      <c r="I1022" s="18">
        <v>192</v>
      </c>
      <c r="J1022" s="32">
        <f t="shared" si="70"/>
        <v>0.94117647058823528</v>
      </c>
      <c r="K1022" s="65">
        <v>3</v>
      </c>
      <c r="L1022" s="19">
        <f t="shared" si="71"/>
        <v>1.4705882352941176E-2</v>
      </c>
    </row>
    <row r="1023" spans="1:12" ht="15.75" thickBot="1" x14ac:dyDescent="0.3">
      <c r="A1023" t="s">
        <v>583</v>
      </c>
      <c r="B1023" s="84">
        <v>43411</v>
      </c>
      <c r="C1023" s="85" t="s">
        <v>584</v>
      </c>
      <c r="D1023" s="18">
        <v>10</v>
      </c>
      <c r="E1023" s="18">
        <v>0</v>
      </c>
      <c r="F1023" s="19">
        <f t="shared" si="68"/>
        <v>0</v>
      </c>
      <c r="G1023" s="18">
        <v>0</v>
      </c>
      <c r="H1023" s="19">
        <f t="shared" si="69"/>
        <v>0</v>
      </c>
      <c r="I1023" s="18">
        <v>10</v>
      </c>
      <c r="J1023" s="32">
        <f t="shared" si="70"/>
        <v>1</v>
      </c>
      <c r="K1023" s="65">
        <v>0</v>
      </c>
      <c r="L1023" s="19">
        <f t="shared" si="71"/>
        <v>0</v>
      </c>
    </row>
    <row r="1024" spans="1:12" ht="15.75" thickBot="1" x14ac:dyDescent="0.3">
      <c r="B1024" s="84">
        <v>43412</v>
      </c>
      <c r="C1024" s="85" t="s">
        <v>585</v>
      </c>
      <c r="D1024" s="18">
        <v>50</v>
      </c>
      <c r="E1024" s="18">
        <v>2</v>
      </c>
      <c r="F1024" s="19">
        <f t="shared" si="68"/>
        <v>0.04</v>
      </c>
      <c r="G1024" s="18">
        <v>1</v>
      </c>
      <c r="H1024" s="19">
        <f t="shared" si="69"/>
        <v>0.02</v>
      </c>
      <c r="I1024" s="18">
        <v>47</v>
      </c>
      <c r="J1024" s="32">
        <f t="shared" si="70"/>
        <v>0.94</v>
      </c>
      <c r="K1024" s="65">
        <v>1</v>
      </c>
      <c r="L1024" s="19">
        <f t="shared" si="71"/>
        <v>0.02</v>
      </c>
    </row>
    <row r="1025" spans="1:12" ht="15.75" thickBot="1" x14ac:dyDescent="0.3">
      <c r="A1025" t="s">
        <v>586</v>
      </c>
      <c r="B1025" s="84">
        <v>43413</v>
      </c>
      <c r="C1025" s="85" t="s">
        <v>587</v>
      </c>
      <c r="D1025" s="18">
        <v>20</v>
      </c>
      <c r="E1025" s="18">
        <v>1</v>
      </c>
      <c r="F1025" s="19">
        <f t="shared" si="68"/>
        <v>0.05</v>
      </c>
      <c r="G1025" s="18">
        <v>0</v>
      </c>
      <c r="H1025" s="19">
        <f t="shared" si="69"/>
        <v>0</v>
      </c>
      <c r="I1025" s="18">
        <v>19</v>
      </c>
      <c r="J1025" s="32">
        <f t="shared" si="70"/>
        <v>0.95</v>
      </c>
      <c r="K1025" s="65">
        <v>0</v>
      </c>
      <c r="L1025" s="19">
        <f t="shared" si="71"/>
        <v>0</v>
      </c>
    </row>
    <row r="1026" spans="1:12" ht="15.75" thickBot="1" x14ac:dyDescent="0.3">
      <c r="B1026" s="84">
        <v>43414</v>
      </c>
      <c r="C1026" s="85" t="s">
        <v>467</v>
      </c>
      <c r="D1026" s="18">
        <v>318</v>
      </c>
      <c r="E1026" s="18">
        <v>14</v>
      </c>
      <c r="F1026" s="19">
        <f t="shared" si="68"/>
        <v>4.40251572327044E-2</v>
      </c>
      <c r="G1026" s="18">
        <v>9</v>
      </c>
      <c r="H1026" s="19">
        <f t="shared" si="69"/>
        <v>2.8301886792452831E-2</v>
      </c>
      <c r="I1026" s="18">
        <v>295</v>
      </c>
      <c r="J1026" s="32">
        <f t="shared" si="70"/>
        <v>0.92767295597484278</v>
      </c>
      <c r="K1026" s="65">
        <v>2</v>
      </c>
      <c r="L1026" s="19">
        <f t="shared" si="71"/>
        <v>6.2893081761006293E-3</v>
      </c>
    </row>
    <row r="1027" spans="1:12" ht="15.75" thickBot="1" x14ac:dyDescent="0.3">
      <c r="B1027" s="84">
        <v>43414</v>
      </c>
      <c r="C1027" s="85" t="s">
        <v>563</v>
      </c>
      <c r="D1027" s="18">
        <v>136</v>
      </c>
      <c r="E1027" s="18">
        <v>7</v>
      </c>
      <c r="F1027" s="19">
        <f t="shared" si="68"/>
        <v>5.1470588235294115E-2</v>
      </c>
      <c r="G1027" s="18">
        <v>6</v>
      </c>
      <c r="H1027" s="19">
        <f t="shared" si="69"/>
        <v>4.4117647058823532E-2</v>
      </c>
      <c r="I1027" s="18">
        <v>123</v>
      </c>
      <c r="J1027" s="32">
        <f t="shared" si="70"/>
        <v>0.90441176470588236</v>
      </c>
      <c r="K1027" s="65">
        <v>1</v>
      </c>
      <c r="L1027" s="19">
        <f t="shared" si="71"/>
        <v>7.3529411764705881E-3</v>
      </c>
    </row>
    <row r="1028" spans="1:12" ht="15.75" thickBot="1" x14ac:dyDescent="0.3">
      <c r="B1028" s="84">
        <v>43414</v>
      </c>
      <c r="C1028" s="85" t="s">
        <v>588</v>
      </c>
      <c r="D1028" s="18">
        <v>248</v>
      </c>
      <c r="E1028" s="18">
        <v>16</v>
      </c>
      <c r="F1028" s="19">
        <f t="shared" si="68"/>
        <v>6.4516129032258063E-2</v>
      </c>
      <c r="G1028" s="18">
        <v>5</v>
      </c>
      <c r="H1028" s="19">
        <f t="shared" si="69"/>
        <v>2.0161290322580645E-2</v>
      </c>
      <c r="I1028" s="18">
        <v>227</v>
      </c>
      <c r="J1028" s="32">
        <f t="shared" si="70"/>
        <v>0.91532258064516125</v>
      </c>
      <c r="K1028" s="65">
        <v>4</v>
      </c>
      <c r="L1028" s="19">
        <f t="shared" si="71"/>
        <v>1.6129032258064516E-2</v>
      </c>
    </row>
    <row r="1029" spans="1:12" ht="15.75" thickBot="1" x14ac:dyDescent="0.3">
      <c r="B1029" s="84">
        <v>43417</v>
      </c>
      <c r="C1029" s="85" t="s">
        <v>589</v>
      </c>
      <c r="D1029" s="18">
        <v>319</v>
      </c>
      <c r="E1029" s="18">
        <v>19</v>
      </c>
      <c r="F1029" s="19">
        <f t="shared" si="68"/>
        <v>5.9561128526645767E-2</v>
      </c>
      <c r="G1029" s="18">
        <v>8</v>
      </c>
      <c r="H1029" s="19">
        <f t="shared" si="69"/>
        <v>2.5078369905956112E-2</v>
      </c>
      <c r="I1029" s="18">
        <v>292</v>
      </c>
      <c r="J1029" s="32">
        <f t="shared" si="70"/>
        <v>0.91536050156739812</v>
      </c>
      <c r="K1029" s="65">
        <v>1</v>
      </c>
      <c r="L1029" s="19">
        <f t="shared" si="71"/>
        <v>3.134796238244514E-3</v>
      </c>
    </row>
    <row r="1030" spans="1:12" ht="15.75" thickBot="1" x14ac:dyDescent="0.3">
      <c r="B1030" s="84">
        <v>43419</v>
      </c>
      <c r="C1030" s="85" t="s">
        <v>13</v>
      </c>
      <c r="D1030" s="18">
        <v>127</v>
      </c>
      <c r="E1030" s="18">
        <v>7</v>
      </c>
      <c r="F1030" s="19">
        <f t="shared" si="68"/>
        <v>5.5118110236220472E-2</v>
      </c>
      <c r="G1030" s="18">
        <v>2</v>
      </c>
      <c r="H1030" s="19">
        <f t="shared" si="69"/>
        <v>1.5748031496062992E-2</v>
      </c>
      <c r="I1030" s="18">
        <v>118</v>
      </c>
      <c r="J1030" s="32">
        <f t="shared" si="70"/>
        <v>0.92913385826771655</v>
      </c>
      <c r="K1030" s="65">
        <v>0</v>
      </c>
      <c r="L1030" s="19">
        <f t="shared" si="71"/>
        <v>0</v>
      </c>
    </row>
    <row r="1031" spans="1:12" ht="15.75" thickBot="1" x14ac:dyDescent="0.3">
      <c r="B1031" s="84">
        <v>43421</v>
      </c>
      <c r="C1031" s="85" t="s">
        <v>48</v>
      </c>
      <c r="D1031" s="18">
        <v>51</v>
      </c>
      <c r="E1031" s="18">
        <v>1</v>
      </c>
      <c r="F1031" s="19">
        <f t="shared" si="68"/>
        <v>1.9607843137254902E-2</v>
      </c>
      <c r="G1031" s="18">
        <v>3</v>
      </c>
      <c r="H1031" s="19">
        <f t="shared" si="69"/>
        <v>5.8823529411764705E-2</v>
      </c>
      <c r="I1031" s="18">
        <v>47</v>
      </c>
      <c r="J1031" s="32">
        <f t="shared" si="70"/>
        <v>0.92156862745098034</v>
      </c>
      <c r="K1031" s="65">
        <v>0</v>
      </c>
      <c r="L1031" s="19">
        <f t="shared" si="71"/>
        <v>0</v>
      </c>
    </row>
    <row r="1032" spans="1:12" ht="15.75" thickBot="1" x14ac:dyDescent="0.3">
      <c r="B1032" s="84">
        <v>43421</v>
      </c>
      <c r="C1032" s="85" t="s">
        <v>590</v>
      </c>
      <c r="D1032" s="18">
        <v>199</v>
      </c>
      <c r="E1032" s="18">
        <v>9</v>
      </c>
      <c r="F1032" s="19">
        <f t="shared" si="68"/>
        <v>4.5226130653266333E-2</v>
      </c>
      <c r="G1032" s="18">
        <v>9</v>
      </c>
      <c r="H1032" s="19">
        <f t="shared" si="69"/>
        <v>4.5226130653266333E-2</v>
      </c>
      <c r="I1032" s="18">
        <v>181</v>
      </c>
      <c r="J1032" s="32">
        <f t="shared" si="70"/>
        <v>0.90954773869346739</v>
      </c>
      <c r="K1032" s="65">
        <v>3</v>
      </c>
      <c r="L1032" s="19">
        <f t="shared" si="71"/>
        <v>1.507537688442211E-2</v>
      </c>
    </row>
    <row r="1033" spans="1:12" ht="15.75" thickBot="1" x14ac:dyDescent="0.3">
      <c r="B1033" s="84">
        <v>43421</v>
      </c>
      <c r="C1033" s="85" t="s">
        <v>470</v>
      </c>
      <c r="D1033" s="18">
        <v>95</v>
      </c>
      <c r="E1033" s="18">
        <v>3</v>
      </c>
      <c r="F1033" s="19">
        <f t="shared" si="68"/>
        <v>3.1578947368421054E-2</v>
      </c>
      <c r="G1033" s="18">
        <v>2</v>
      </c>
      <c r="H1033" s="19">
        <f t="shared" si="69"/>
        <v>2.1052631578947368E-2</v>
      </c>
      <c r="I1033" s="18">
        <v>90</v>
      </c>
      <c r="J1033" s="32">
        <f t="shared" si="70"/>
        <v>0.94736842105263153</v>
      </c>
      <c r="K1033" s="65">
        <v>1</v>
      </c>
      <c r="L1033" s="19">
        <f t="shared" si="71"/>
        <v>1.0526315789473684E-2</v>
      </c>
    </row>
    <row r="1034" spans="1:12" ht="15.75" thickBot="1" x14ac:dyDescent="0.3">
      <c r="B1034" s="84">
        <v>43422</v>
      </c>
      <c r="C1034" s="85" t="s">
        <v>479</v>
      </c>
      <c r="D1034" s="18">
        <v>99</v>
      </c>
      <c r="E1034" s="18">
        <v>1</v>
      </c>
      <c r="F1034" s="19">
        <f t="shared" si="68"/>
        <v>1.0101010101010102E-2</v>
      </c>
      <c r="G1034" s="18">
        <v>3</v>
      </c>
      <c r="H1034" s="19">
        <f t="shared" si="69"/>
        <v>3.0303030303030304E-2</v>
      </c>
      <c r="I1034" s="18">
        <v>95</v>
      </c>
      <c r="J1034" s="32">
        <f t="shared" si="70"/>
        <v>0.95959595959595956</v>
      </c>
      <c r="K1034" s="65">
        <v>0</v>
      </c>
      <c r="L1034" s="19">
        <f t="shared" si="71"/>
        <v>0</v>
      </c>
    </row>
    <row r="1035" spans="1:12" ht="15.75" thickBot="1" x14ac:dyDescent="0.3">
      <c r="B1035" s="84">
        <v>43425</v>
      </c>
      <c r="C1035" s="85" t="s">
        <v>591</v>
      </c>
      <c r="D1035" s="18">
        <v>16</v>
      </c>
      <c r="E1035" s="18">
        <v>1</v>
      </c>
      <c r="F1035" s="19">
        <f t="shared" si="68"/>
        <v>6.25E-2</v>
      </c>
      <c r="G1035" s="18">
        <v>1</v>
      </c>
      <c r="H1035" s="19">
        <f t="shared" si="69"/>
        <v>6.25E-2</v>
      </c>
      <c r="I1035" s="18">
        <v>14</v>
      </c>
      <c r="J1035" s="32">
        <f t="shared" si="70"/>
        <v>0.875</v>
      </c>
      <c r="K1035" s="65">
        <v>0</v>
      </c>
      <c r="L1035" s="19">
        <f t="shared" si="71"/>
        <v>0</v>
      </c>
    </row>
    <row r="1036" spans="1:12" ht="15.75" thickBot="1" x14ac:dyDescent="0.3">
      <c r="B1036" s="84">
        <v>43426</v>
      </c>
      <c r="C1036" s="85" t="s">
        <v>592</v>
      </c>
      <c r="D1036" s="18">
        <v>10</v>
      </c>
      <c r="E1036" s="18">
        <v>0</v>
      </c>
      <c r="F1036" s="19">
        <f t="shared" si="68"/>
        <v>0</v>
      </c>
      <c r="G1036" s="18">
        <v>0</v>
      </c>
      <c r="H1036" s="19">
        <f t="shared" si="69"/>
        <v>0</v>
      </c>
      <c r="I1036" s="18">
        <v>10</v>
      </c>
      <c r="J1036" s="32">
        <f t="shared" si="70"/>
        <v>1</v>
      </c>
      <c r="K1036" s="65">
        <v>0</v>
      </c>
      <c r="L1036" s="19">
        <f t="shared" si="71"/>
        <v>0</v>
      </c>
    </row>
    <row r="1037" spans="1:12" ht="15.75" thickBot="1" x14ac:dyDescent="0.3">
      <c r="B1037" s="84">
        <v>43427</v>
      </c>
      <c r="C1037" s="85" t="s">
        <v>593</v>
      </c>
      <c r="D1037" s="18">
        <v>14</v>
      </c>
      <c r="E1037" s="18">
        <v>1</v>
      </c>
      <c r="F1037" s="19">
        <f t="shared" si="68"/>
        <v>7.1428571428571425E-2</v>
      </c>
      <c r="G1037" s="18">
        <v>0</v>
      </c>
      <c r="H1037" s="19">
        <f t="shared" si="69"/>
        <v>0</v>
      </c>
      <c r="I1037" s="18">
        <v>13</v>
      </c>
      <c r="J1037" s="32">
        <f t="shared" si="70"/>
        <v>0.9285714285714286</v>
      </c>
      <c r="K1037" s="65">
        <v>0</v>
      </c>
      <c r="L1037" s="19">
        <f t="shared" si="71"/>
        <v>0</v>
      </c>
    </row>
    <row r="1038" spans="1:12" ht="15.75" thickBot="1" x14ac:dyDescent="0.3">
      <c r="B1038" s="84">
        <v>43427</v>
      </c>
      <c r="C1038" s="85" t="s">
        <v>475</v>
      </c>
      <c r="D1038" s="18">
        <v>36</v>
      </c>
      <c r="E1038" s="18">
        <v>2</v>
      </c>
      <c r="F1038" s="19">
        <f t="shared" si="68"/>
        <v>5.5555555555555552E-2</v>
      </c>
      <c r="G1038" s="18">
        <v>0</v>
      </c>
      <c r="H1038" s="19">
        <f t="shared" si="69"/>
        <v>0</v>
      </c>
      <c r="I1038" s="18">
        <v>34</v>
      </c>
      <c r="J1038" s="32">
        <f t="shared" si="70"/>
        <v>0.94444444444444442</v>
      </c>
      <c r="K1038" s="65">
        <v>0</v>
      </c>
      <c r="L1038" s="19">
        <f t="shared" si="71"/>
        <v>0</v>
      </c>
    </row>
    <row r="1039" spans="1:12" ht="15.75" thickBot="1" x14ac:dyDescent="0.3">
      <c r="A1039" t="s">
        <v>583</v>
      </c>
      <c r="B1039" s="84">
        <v>43427</v>
      </c>
      <c r="C1039" s="85" t="s">
        <v>35</v>
      </c>
      <c r="D1039" s="18">
        <v>36</v>
      </c>
      <c r="E1039" s="18">
        <v>1</v>
      </c>
      <c r="F1039" s="19">
        <f t="shared" si="68"/>
        <v>2.7777777777777776E-2</v>
      </c>
      <c r="G1039" s="18">
        <v>3</v>
      </c>
      <c r="H1039" s="19">
        <f t="shared" si="69"/>
        <v>8.3333333333333329E-2</v>
      </c>
      <c r="I1039" s="18">
        <v>32</v>
      </c>
      <c r="J1039" s="32">
        <f t="shared" si="70"/>
        <v>0.88888888888888884</v>
      </c>
      <c r="K1039" s="65">
        <v>1</v>
      </c>
      <c r="L1039" s="19">
        <f t="shared" si="71"/>
        <v>2.7777777777777776E-2</v>
      </c>
    </row>
    <row r="1040" spans="1:12" ht="15.75" thickBot="1" x14ac:dyDescent="0.3">
      <c r="B1040" s="84">
        <v>43428</v>
      </c>
      <c r="C1040" s="85" t="s">
        <v>594</v>
      </c>
      <c r="D1040" s="18">
        <v>122</v>
      </c>
      <c r="E1040" s="18">
        <v>7</v>
      </c>
      <c r="F1040" s="19">
        <f t="shared" si="68"/>
        <v>5.737704918032787E-2</v>
      </c>
      <c r="G1040" s="18">
        <v>5</v>
      </c>
      <c r="H1040" s="19">
        <f t="shared" si="69"/>
        <v>4.0983606557377046E-2</v>
      </c>
      <c r="I1040" s="18">
        <v>110</v>
      </c>
      <c r="J1040" s="32">
        <f t="shared" si="70"/>
        <v>0.90163934426229508</v>
      </c>
      <c r="K1040" s="65">
        <v>0</v>
      </c>
      <c r="L1040" s="19">
        <f t="shared" si="71"/>
        <v>0</v>
      </c>
    </row>
    <row r="1041" spans="1:12" ht="15.75" thickBot="1" x14ac:dyDescent="0.3">
      <c r="B1041" s="84">
        <v>43428</v>
      </c>
      <c r="C1041" s="85" t="s">
        <v>595</v>
      </c>
      <c r="D1041" s="18">
        <v>227</v>
      </c>
      <c r="E1041" s="18">
        <v>16</v>
      </c>
      <c r="F1041" s="19">
        <f t="shared" si="68"/>
        <v>7.0484581497797363E-2</v>
      </c>
      <c r="G1041" s="18">
        <v>6</v>
      </c>
      <c r="H1041" s="19">
        <f t="shared" si="69"/>
        <v>2.643171806167401E-2</v>
      </c>
      <c r="I1041" s="18">
        <v>205</v>
      </c>
      <c r="J1041" s="32">
        <f t="shared" si="70"/>
        <v>0.90308370044052866</v>
      </c>
      <c r="K1041" s="65">
        <v>3</v>
      </c>
      <c r="L1041" s="19">
        <f t="shared" si="71"/>
        <v>1.3215859030837005E-2</v>
      </c>
    </row>
    <row r="1042" spans="1:12" ht="15.75" thickBot="1" x14ac:dyDescent="0.3">
      <c r="B1042" s="84">
        <v>43428</v>
      </c>
      <c r="C1042" s="85" t="s">
        <v>29</v>
      </c>
      <c r="D1042" s="18">
        <v>326</v>
      </c>
      <c r="E1042" s="18">
        <v>13</v>
      </c>
      <c r="F1042" s="19">
        <f t="shared" si="68"/>
        <v>3.9877300613496931E-2</v>
      </c>
      <c r="G1042" s="18">
        <v>13</v>
      </c>
      <c r="H1042" s="19">
        <f t="shared" si="69"/>
        <v>3.9877300613496931E-2</v>
      </c>
      <c r="I1042" s="18">
        <v>300</v>
      </c>
      <c r="J1042" s="32">
        <f t="shared" si="70"/>
        <v>0.92024539877300615</v>
      </c>
      <c r="K1042" s="65">
        <v>7</v>
      </c>
      <c r="L1042" s="19">
        <f t="shared" si="71"/>
        <v>2.1472392638036811E-2</v>
      </c>
    </row>
    <row r="1043" spans="1:12" ht="15.75" thickBot="1" x14ac:dyDescent="0.3">
      <c r="A1043" t="s">
        <v>583</v>
      </c>
      <c r="B1043" s="84">
        <v>43428</v>
      </c>
      <c r="C1043" s="85" t="s">
        <v>596</v>
      </c>
      <c r="D1043" s="18">
        <v>73</v>
      </c>
      <c r="E1043" s="18">
        <v>4</v>
      </c>
      <c r="F1043" s="19">
        <f t="shared" si="68"/>
        <v>5.4794520547945202E-2</v>
      </c>
      <c r="G1043" s="18">
        <v>1</v>
      </c>
      <c r="H1043" s="19">
        <f t="shared" si="69"/>
        <v>1.3698630136986301E-2</v>
      </c>
      <c r="I1043" s="18">
        <v>68</v>
      </c>
      <c r="J1043" s="32">
        <f t="shared" si="70"/>
        <v>0.93150684931506844</v>
      </c>
      <c r="K1043" s="65">
        <v>1</v>
      </c>
      <c r="L1043" s="19">
        <f t="shared" si="71"/>
        <v>1.3698630136986301E-2</v>
      </c>
    </row>
    <row r="1044" spans="1:12" ht="15.75" thickBot="1" x14ac:dyDescent="0.3">
      <c r="B1044" s="84">
        <v>43429</v>
      </c>
      <c r="C1044" s="85" t="s">
        <v>597</v>
      </c>
      <c r="D1044" s="18">
        <v>99</v>
      </c>
      <c r="E1044" s="18">
        <v>3</v>
      </c>
      <c r="F1044" s="19">
        <f t="shared" si="68"/>
        <v>3.0303030303030304E-2</v>
      </c>
      <c r="G1044" s="18">
        <v>8</v>
      </c>
      <c r="H1044" s="19">
        <f t="shared" si="69"/>
        <v>8.0808080808080815E-2</v>
      </c>
      <c r="I1044" s="18">
        <v>88</v>
      </c>
      <c r="J1044" s="32">
        <f t="shared" si="70"/>
        <v>0.88888888888888884</v>
      </c>
      <c r="K1044" s="65">
        <v>1</v>
      </c>
      <c r="L1044" s="19">
        <f t="shared" si="71"/>
        <v>1.0101010101010102E-2</v>
      </c>
    </row>
    <row r="1045" spans="1:12" ht="15.75" thickBot="1" x14ac:dyDescent="0.3">
      <c r="A1045" t="s">
        <v>583</v>
      </c>
      <c r="B1045" s="84">
        <v>43431</v>
      </c>
      <c r="C1045" s="85" t="s">
        <v>598</v>
      </c>
      <c r="D1045" s="18">
        <v>40</v>
      </c>
      <c r="E1045" s="18">
        <v>2</v>
      </c>
      <c r="F1045" s="19">
        <f t="shared" si="68"/>
        <v>0.05</v>
      </c>
      <c r="G1045" s="18">
        <v>1</v>
      </c>
      <c r="H1045" s="19">
        <f t="shared" si="69"/>
        <v>2.5000000000000001E-2</v>
      </c>
      <c r="I1045" s="18">
        <v>37</v>
      </c>
      <c r="J1045" s="32">
        <f t="shared" si="70"/>
        <v>0.92500000000000004</v>
      </c>
      <c r="K1045" s="65">
        <v>0</v>
      </c>
      <c r="L1045" s="19">
        <f t="shared" si="71"/>
        <v>0</v>
      </c>
    </row>
    <row r="1046" spans="1:12" ht="15.75" thickBot="1" x14ac:dyDescent="0.3">
      <c r="B1046" s="84">
        <v>43435</v>
      </c>
      <c r="C1046" s="85" t="s">
        <v>454</v>
      </c>
      <c r="D1046" s="18">
        <v>57</v>
      </c>
      <c r="E1046" s="18">
        <v>3</v>
      </c>
      <c r="F1046" s="19">
        <f t="shared" si="68"/>
        <v>5.2631578947368418E-2</v>
      </c>
      <c r="G1046" s="18">
        <v>3</v>
      </c>
      <c r="H1046" s="19">
        <f t="shared" si="69"/>
        <v>5.2631578947368418E-2</v>
      </c>
      <c r="I1046" s="18">
        <v>51</v>
      </c>
      <c r="J1046" s="32">
        <f t="shared" si="70"/>
        <v>0.89473684210526316</v>
      </c>
      <c r="K1046" s="65">
        <v>1</v>
      </c>
      <c r="L1046" s="19">
        <f t="shared" si="71"/>
        <v>1.7543859649122806E-2</v>
      </c>
    </row>
    <row r="1047" spans="1:12" ht="15.75" thickBot="1" x14ac:dyDescent="0.3">
      <c r="B1047" s="84">
        <v>43436</v>
      </c>
      <c r="C1047" s="85" t="s">
        <v>482</v>
      </c>
      <c r="D1047" s="18">
        <v>85</v>
      </c>
      <c r="E1047" s="18">
        <v>0</v>
      </c>
      <c r="F1047" s="19">
        <f t="shared" si="68"/>
        <v>0</v>
      </c>
      <c r="G1047" s="18">
        <v>3</v>
      </c>
      <c r="H1047" s="19">
        <f t="shared" si="69"/>
        <v>3.5294117647058823E-2</v>
      </c>
      <c r="I1047" s="18">
        <v>82</v>
      </c>
      <c r="J1047" s="32">
        <f t="shared" si="70"/>
        <v>0.96470588235294119</v>
      </c>
      <c r="K1047" s="65">
        <v>0</v>
      </c>
      <c r="L1047" s="19">
        <f t="shared" si="71"/>
        <v>0</v>
      </c>
    </row>
    <row r="1048" spans="1:12" ht="15.75" thickBot="1" x14ac:dyDescent="0.3">
      <c r="B1048" s="84">
        <v>43441</v>
      </c>
      <c r="C1048" s="85" t="s">
        <v>33</v>
      </c>
      <c r="D1048" s="18">
        <v>54</v>
      </c>
      <c r="E1048" s="18">
        <v>2</v>
      </c>
      <c r="F1048" s="19">
        <f t="shared" si="68"/>
        <v>3.7037037037037035E-2</v>
      </c>
      <c r="G1048" s="18">
        <v>0</v>
      </c>
      <c r="H1048" s="19">
        <f t="shared" si="69"/>
        <v>0</v>
      </c>
      <c r="I1048" s="18">
        <v>52</v>
      </c>
      <c r="J1048" s="32">
        <f t="shared" si="70"/>
        <v>0.96296296296296291</v>
      </c>
      <c r="K1048" s="65">
        <v>1</v>
      </c>
      <c r="L1048" s="19">
        <f t="shared" si="71"/>
        <v>1.8518518518518517E-2</v>
      </c>
    </row>
    <row r="1049" spans="1:12" ht="15.75" thickBot="1" x14ac:dyDescent="0.3">
      <c r="B1049" s="84">
        <v>43446</v>
      </c>
      <c r="C1049" s="85" t="s">
        <v>33</v>
      </c>
      <c r="D1049" s="18">
        <v>41</v>
      </c>
      <c r="E1049" s="18">
        <v>0</v>
      </c>
      <c r="F1049" s="19">
        <f t="shared" si="68"/>
        <v>0</v>
      </c>
      <c r="G1049" s="18">
        <v>0</v>
      </c>
      <c r="H1049" s="19">
        <f t="shared" si="69"/>
        <v>0</v>
      </c>
      <c r="I1049" s="18">
        <v>41</v>
      </c>
      <c r="J1049" s="32">
        <f t="shared" si="70"/>
        <v>1</v>
      </c>
      <c r="K1049" s="65">
        <v>0</v>
      </c>
      <c r="L1049" s="19">
        <f t="shared" si="71"/>
        <v>0</v>
      </c>
    </row>
    <row r="1050" spans="1:12" ht="15.75" thickBot="1" x14ac:dyDescent="0.3">
      <c r="B1050" s="84">
        <v>43447</v>
      </c>
      <c r="C1050" s="85" t="s">
        <v>599</v>
      </c>
      <c r="D1050" s="18">
        <v>38</v>
      </c>
      <c r="E1050" s="18">
        <v>0</v>
      </c>
      <c r="F1050" s="19">
        <f t="shared" si="68"/>
        <v>0</v>
      </c>
      <c r="G1050" s="18">
        <v>2</v>
      </c>
      <c r="H1050" s="19">
        <f t="shared" si="69"/>
        <v>5.2631578947368418E-2</v>
      </c>
      <c r="I1050" s="18">
        <v>36</v>
      </c>
      <c r="J1050" s="32">
        <f t="shared" si="70"/>
        <v>0.94736842105263153</v>
      </c>
      <c r="K1050" s="65">
        <v>1</v>
      </c>
      <c r="L1050" s="19">
        <f t="shared" si="71"/>
        <v>2.6315789473684209E-2</v>
      </c>
    </row>
    <row r="1051" spans="1:12" ht="15.75" thickBot="1" x14ac:dyDescent="0.3">
      <c r="B1051" s="84">
        <v>43447</v>
      </c>
      <c r="C1051" s="85" t="s">
        <v>600</v>
      </c>
      <c r="D1051" s="18">
        <v>37</v>
      </c>
      <c r="E1051" s="18">
        <v>1</v>
      </c>
      <c r="F1051" s="19">
        <f t="shared" si="68"/>
        <v>2.7027027027027029E-2</v>
      </c>
      <c r="G1051" s="18">
        <v>2</v>
      </c>
      <c r="H1051" s="19">
        <f t="shared" si="69"/>
        <v>5.4054054054054057E-2</v>
      </c>
      <c r="I1051" s="18">
        <v>34</v>
      </c>
      <c r="J1051" s="32">
        <f t="shared" si="70"/>
        <v>0.91891891891891897</v>
      </c>
      <c r="K1051" s="65">
        <v>0</v>
      </c>
      <c r="L1051" s="19">
        <f t="shared" si="71"/>
        <v>0</v>
      </c>
    </row>
    <row r="1052" spans="1:12" ht="15.75" thickBot="1" x14ac:dyDescent="0.3">
      <c r="B1052" s="84">
        <v>43449</v>
      </c>
      <c r="C1052" s="85" t="s">
        <v>33</v>
      </c>
      <c r="D1052" s="18">
        <v>72</v>
      </c>
      <c r="E1052" s="18">
        <v>2</v>
      </c>
      <c r="F1052" s="19">
        <f t="shared" ref="F1052:F1079" si="72">SUM(E1052/D1052)</f>
        <v>2.7777777777777776E-2</v>
      </c>
      <c r="G1052" s="18">
        <v>0</v>
      </c>
      <c r="H1052" s="19">
        <f t="shared" ref="H1052:H1079" si="73">SUM(G1052/D1052)</f>
        <v>0</v>
      </c>
      <c r="I1052" s="18">
        <v>70</v>
      </c>
      <c r="J1052" s="32">
        <f t="shared" ref="J1052:J1079" si="74">SUM(I1052/D1052)</f>
        <v>0.97222222222222221</v>
      </c>
      <c r="K1052" s="65">
        <v>0</v>
      </c>
      <c r="L1052" s="19">
        <f t="shared" si="71"/>
        <v>0</v>
      </c>
    </row>
    <row r="1053" spans="1:12" ht="15.75" thickBot="1" x14ac:dyDescent="0.3">
      <c r="B1053" s="88">
        <v>2019</v>
      </c>
      <c r="C1053" s="88"/>
      <c r="D1053" s="89"/>
      <c r="E1053" s="90"/>
      <c r="F1053" s="90"/>
      <c r="G1053" s="89"/>
      <c r="H1053" s="89"/>
      <c r="I1053" s="89"/>
      <c r="J1053" s="89"/>
      <c r="K1053" s="89"/>
      <c r="L1053" s="89"/>
    </row>
    <row r="1054" spans="1:12" ht="15.75" thickBot="1" x14ac:dyDescent="0.3">
      <c r="B1054" s="101">
        <v>43470</v>
      </c>
      <c r="C1054" s="85" t="s">
        <v>601</v>
      </c>
      <c r="D1054" s="18">
        <v>173</v>
      </c>
      <c r="E1054" s="18">
        <v>10</v>
      </c>
      <c r="F1054" s="19">
        <f t="shared" ref="F1054:F1066" si="75">SUM(E1054/D1054)</f>
        <v>5.7803468208092484E-2</v>
      </c>
      <c r="G1054" s="18">
        <v>9</v>
      </c>
      <c r="H1054" s="19">
        <f t="shared" ref="H1054:H1066" si="76">SUM(G1054/D1054)</f>
        <v>5.2023121387283239E-2</v>
      </c>
      <c r="I1054" s="18">
        <v>154</v>
      </c>
      <c r="J1054" s="32">
        <f t="shared" ref="J1054:J1066" si="77">SUM(I1054/D1054)</f>
        <v>0.89017341040462428</v>
      </c>
      <c r="K1054" s="65">
        <v>5</v>
      </c>
      <c r="L1054" s="19">
        <f t="shared" si="71"/>
        <v>2.8901734104046242E-2</v>
      </c>
    </row>
    <row r="1055" spans="1:12" ht="15.75" thickBot="1" x14ac:dyDescent="0.3">
      <c r="B1055" s="102">
        <v>43476</v>
      </c>
      <c r="C1055" s="85" t="s">
        <v>602</v>
      </c>
      <c r="D1055" s="18">
        <v>10</v>
      </c>
      <c r="E1055" s="18">
        <v>0</v>
      </c>
      <c r="F1055" s="19">
        <f t="shared" si="75"/>
        <v>0</v>
      </c>
      <c r="G1055" s="18">
        <v>0</v>
      </c>
      <c r="H1055" s="19">
        <f t="shared" si="76"/>
        <v>0</v>
      </c>
      <c r="I1055" s="18">
        <v>10</v>
      </c>
      <c r="J1055" s="32">
        <f t="shared" si="77"/>
        <v>1</v>
      </c>
      <c r="K1055" s="65">
        <v>0</v>
      </c>
      <c r="L1055" s="19">
        <f t="shared" si="71"/>
        <v>0</v>
      </c>
    </row>
    <row r="1056" spans="1:12" ht="15.75" thickBot="1" x14ac:dyDescent="0.3">
      <c r="B1056" s="102">
        <v>43482</v>
      </c>
      <c r="C1056" s="85" t="s">
        <v>13</v>
      </c>
      <c r="D1056" s="18">
        <v>135</v>
      </c>
      <c r="E1056" s="18">
        <v>2</v>
      </c>
      <c r="F1056" s="19">
        <f t="shared" si="75"/>
        <v>1.4814814814814815E-2</v>
      </c>
      <c r="G1056" s="18">
        <v>2</v>
      </c>
      <c r="H1056" s="19">
        <f t="shared" si="76"/>
        <v>1.4814814814814815E-2</v>
      </c>
      <c r="I1056" s="18">
        <v>131</v>
      </c>
      <c r="J1056" s="32">
        <f t="shared" si="77"/>
        <v>0.97037037037037033</v>
      </c>
      <c r="K1056" s="65">
        <v>0</v>
      </c>
      <c r="L1056" s="19">
        <f t="shared" si="71"/>
        <v>0</v>
      </c>
    </row>
    <row r="1057" spans="2:12" ht="15.75" thickBot="1" x14ac:dyDescent="0.3">
      <c r="B1057" s="102">
        <v>43484</v>
      </c>
      <c r="C1057" s="85" t="s">
        <v>603</v>
      </c>
      <c r="D1057" s="18">
        <v>203</v>
      </c>
      <c r="E1057" s="18">
        <v>7</v>
      </c>
      <c r="F1057" s="19">
        <f>SUM(E1057/D1057)</f>
        <v>3.4482758620689655E-2</v>
      </c>
      <c r="G1057" s="18">
        <v>11</v>
      </c>
      <c r="H1057" s="19">
        <f>SUM(G1057/D1057)</f>
        <v>5.4187192118226604E-2</v>
      </c>
      <c r="I1057" s="18">
        <v>185</v>
      </c>
      <c r="J1057" s="32">
        <f>SUM(I1057/D1057)</f>
        <v>0.91133004926108374</v>
      </c>
      <c r="K1057" s="65">
        <v>2</v>
      </c>
      <c r="L1057" s="19">
        <f t="shared" si="71"/>
        <v>9.852216748768473E-3</v>
      </c>
    </row>
    <row r="1058" spans="2:12" ht="15.75" thickBot="1" x14ac:dyDescent="0.3">
      <c r="B1058" s="102">
        <v>43484</v>
      </c>
      <c r="C1058" s="85" t="s">
        <v>604</v>
      </c>
      <c r="D1058" s="18">
        <v>192</v>
      </c>
      <c r="E1058" s="18">
        <v>13</v>
      </c>
      <c r="F1058" s="19">
        <f t="shared" si="75"/>
        <v>6.7708333333333329E-2</v>
      </c>
      <c r="G1058" s="18">
        <v>7</v>
      </c>
      <c r="H1058" s="19">
        <f t="shared" si="76"/>
        <v>3.6458333333333336E-2</v>
      </c>
      <c r="I1058" s="18">
        <v>172</v>
      </c>
      <c r="J1058" s="32">
        <f t="shared" si="77"/>
        <v>0.89583333333333337</v>
      </c>
      <c r="K1058" s="65">
        <v>1</v>
      </c>
      <c r="L1058" s="19">
        <f t="shared" si="71"/>
        <v>5.208333333333333E-3</v>
      </c>
    </row>
    <row r="1059" spans="2:12" ht="15.75" thickBot="1" x14ac:dyDescent="0.3">
      <c r="B1059" s="84">
        <v>43496</v>
      </c>
      <c r="C1059" s="85" t="s">
        <v>605</v>
      </c>
      <c r="D1059" s="18">
        <v>62</v>
      </c>
      <c r="E1059" s="18">
        <v>1</v>
      </c>
      <c r="F1059" s="19">
        <f t="shared" si="75"/>
        <v>1.6129032258064516E-2</v>
      </c>
      <c r="G1059" s="18">
        <v>1</v>
      </c>
      <c r="H1059" s="19">
        <f t="shared" si="76"/>
        <v>1.6129032258064516E-2</v>
      </c>
      <c r="I1059" s="18">
        <v>60</v>
      </c>
      <c r="J1059" s="32">
        <f t="shared" si="77"/>
        <v>0.967741935483871</v>
      </c>
      <c r="K1059" s="65">
        <v>0</v>
      </c>
      <c r="L1059" s="19">
        <f t="shared" si="71"/>
        <v>0</v>
      </c>
    </row>
    <row r="1060" spans="2:12" ht="15.75" thickBot="1" x14ac:dyDescent="0.3">
      <c r="B1060" s="100">
        <v>43466</v>
      </c>
      <c r="C1060" s="85" t="s">
        <v>35</v>
      </c>
      <c r="D1060" s="18">
        <v>14</v>
      </c>
      <c r="E1060" s="18">
        <v>0</v>
      </c>
      <c r="F1060" s="19">
        <f t="shared" si="75"/>
        <v>0</v>
      </c>
      <c r="G1060" s="18">
        <v>0</v>
      </c>
      <c r="H1060" s="19">
        <f t="shared" si="76"/>
        <v>0</v>
      </c>
      <c r="I1060" s="18">
        <v>14</v>
      </c>
      <c r="J1060" s="32">
        <f t="shared" si="77"/>
        <v>1</v>
      </c>
      <c r="K1060" s="65">
        <v>0</v>
      </c>
      <c r="L1060" s="19">
        <f t="shared" si="71"/>
        <v>0</v>
      </c>
    </row>
    <row r="1061" spans="2:12" ht="15.75" thickBot="1" x14ac:dyDescent="0.3">
      <c r="B1061" s="100">
        <v>43466</v>
      </c>
      <c r="C1061" s="85" t="s">
        <v>35</v>
      </c>
      <c r="D1061" s="18">
        <v>11</v>
      </c>
      <c r="E1061" s="18">
        <v>0</v>
      </c>
      <c r="F1061" s="19">
        <f t="shared" si="75"/>
        <v>0</v>
      </c>
      <c r="G1061" s="18">
        <v>2</v>
      </c>
      <c r="H1061" s="19">
        <f t="shared" si="76"/>
        <v>0.18181818181818182</v>
      </c>
      <c r="I1061" s="18">
        <v>9</v>
      </c>
      <c r="J1061" s="32">
        <f t="shared" si="77"/>
        <v>0.81818181818181823</v>
      </c>
      <c r="K1061" s="65">
        <v>0</v>
      </c>
      <c r="L1061" s="19">
        <f t="shared" si="71"/>
        <v>0</v>
      </c>
    </row>
    <row r="1062" spans="2:12" ht="15.75" thickBot="1" x14ac:dyDescent="0.3">
      <c r="B1062" s="84">
        <v>43499</v>
      </c>
      <c r="C1062" s="85" t="s">
        <v>606</v>
      </c>
      <c r="D1062" s="18">
        <v>140</v>
      </c>
      <c r="E1062" s="18">
        <v>5</v>
      </c>
      <c r="F1062" s="19">
        <f t="shared" si="75"/>
        <v>3.5714285714285712E-2</v>
      </c>
      <c r="G1062" s="18">
        <v>2</v>
      </c>
      <c r="H1062" s="19">
        <f t="shared" si="76"/>
        <v>1.4285714285714285E-2</v>
      </c>
      <c r="I1062" s="18">
        <v>133</v>
      </c>
      <c r="J1062" s="32">
        <f t="shared" si="77"/>
        <v>0.95</v>
      </c>
      <c r="K1062" s="65">
        <v>2</v>
      </c>
      <c r="L1062" s="19">
        <f t="shared" si="71"/>
        <v>1.4285714285714285E-2</v>
      </c>
    </row>
    <row r="1063" spans="2:12" ht="15.75" thickBot="1" x14ac:dyDescent="0.3">
      <c r="B1063" s="84">
        <v>43504</v>
      </c>
      <c r="C1063" s="85" t="s">
        <v>607</v>
      </c>
      <c r="D1063" s="18">
        <v>34</v>
      </c>
      <c r="E1063" s="18">
        <v>0</v>
      </c>
      <c r="F1063" s="19">
        <f t="shared" si="75"/>
        <v>0</v>
      </c>
      <c r="G1063" s="18">
        <v>2</v>
      </c>
      <c r="H1063" s="19">
        <f t="shared" si="76"/>
        <v>5.8823529411764705E-2</v>
      </c>
      <c r="I1063" s="18">
        <v>32</v>
      </c>
      <c r="J1063" s="32">
        <f t="shared" si="77"/>
        <v>0.94117647058823528</v>
      </c>
      <c r="K1063" s="65">
        <v>0</v>
      </c>
      <c r="L1063" s="19">
        <f t="shared" si="71"/>
        <v>0</v>
      </c>
    </row>
    <row r="1064" spans="2:12" ht="15.75" thickBot="1" x14ac:dyDescent="0.3">
      <c r="B1064" s="84">
        <v>43498</v>
      </c>
      <c r="C1064" s="85" t="s">
        <v>608</v>
      </c>
      <c r="D1064" s="18">
        <v>70</v>
      </c>
      <c r="E1064" s="18">
        <v>4</v>
      </c>
      <c r="F1064" s="19">
        <f t="shared" si="75"/>
        <v>5.7142857142857141E-2</v>
      </c>
      <c r="G1064" s="18">
        <v>1</v>
      </c>
      <c r="H1064" s="19">
        <f t="shared" si="76"/>
        <v>1.4285714285714285E-2</v>
      </c>
      <c r="I1064" s="18">
        <v>65</v>
      </c>
      <c r="J1064" s="32">
        <f t="shared" si="77"/>
        <v>0.9285714285714286</v>
      </c>
      <c r="K1064" s="65">
        <v>2</v>
      </c>
      <c r="L1064" s="19">
        <f t="shared" si="71"/>
        <v>2.8571428571428571E-2</v>
      </c>
    </row>
    <row r="1065" spans="2:12" ht="15.75" thickBot="1" x14ac:dyDescent="0.3">
      <c r="B1065" s="84">
        <v>43479</v>
      </c>
      <c r="C1065" s="85" t="s">
        <v>487</v>
      </c>
      <c r="D1065" s="18">
        <v>128</v>
      </c>
      <c r="E1065" s="18">
        <v>5</v>
      </c>
      <c r="F1065" s="19">
        <f t="shared" si="75"/>
        <v>3.90625E-2</v>
      </c>
      <c r="G1065" s="18">
        <v>5</v>
      </c>
      <c r="H1065" s="19">
        <f t="shared" si="76"/>
        <v>3.90625E-2</v>
      </c>
      <c r="I1065" s="18">
        <v>118</v>
      </c>
      <c r="J1065" s="32">
        <f t="shared" si="77"/>
        <v>0.921875</v>
      </c>
      <c r="K1065" s="65">
        <v>1</v>
      </c>
      <c r="L1065" s="19">
        <f t="shared" si="71"/>
        <v>7.8125E-3</v>
      </c>
    </row>
    <row r="1066" spans="2:12" ht="15.75" thickBot="1" x14ac:dyDescent="0.3">
      <c r="B1066" s="84">
        <v>43506</v>
      </c>
      <c r="C1066" s="85" t="s">
        <v>488</v>
      </c>
      <c r="D1066" s="18">
        <v>47</v>
      </c>
      <c r="E1066" s="18">
        <v>3</v>
      </c>
      <c r="F1066" s="19">
        <f t="shared" si="75"/>
        <v>6.3829787234042548E-2</v>
      </c>
      <c r="G1066" s="18">
        <v>1</v>
      </c>
      <c r="H1066" s="19">
        <f t="shared" si="76"/>
        <v>2.1276595744680851E-2</v>
      </c>
      <c r="I1066" s="18">
        <v>43</v>
      </c>
      <c r="J1066" s="32">
        <f t="shared" si="77"/>
        <v>0.91489361702127658</v>
      </c>
      <c r="K1066" s="65">
        <v>1</v>
      </c>
      <c r="L1066" s="19">
        <f t="shared" si="71"/>
        <v>2.1276595744680851E-2</v>
      </c>
    </row>
    <row r="1067" spans="2:12" ht="15.75" thickBot="1" x14ac:dyDescent="0.3">
      <c r="B1067" s="84">
        <v>43517</v>
      </c>
      <c r="C1067" s="85" t="s">
        <v>13</v>
      </c>
      <c r="D1067" s="18">
        <v>106</v>
      </c>
      <c r="E1067" s="18">
        <v>7</v>
      </c>
      <c r="F1067" s="19">
        <f t="shared" si="72"/>
        <v>6.6037735849056603E-2</v>
      </c>
      <c r="G1067" s="18">
        <v>3</v>
      </c>
      <c r="H1067" s="19">
        <f t="shared" si="73"/>
        <v>2.8301886792452831E-2</v>
      </c>
      <c r="I1067" s="18">
        <v>96</v>
      </c>
      <c r="J1067" s="32">
        <f t="shared" si="74"/>
        <v>0.90566037735849059</v>
      </c>
      <c r="K1067" s="65">
        <v>0</v>
      </c>
      <c r="L1067" s="19">
        <f t="shared" si="71"/>
        <v>0</v>
      </c>
    </row>
    <row r="1068" spans="2:12" ht="15.75" thickBot="1" x14ac:dyDescent="0.3">
      <c r="B1068" s="84">
        <v>43519</v>
      </c>
      <c r="C1068" s="85" t="s">
        <v>609</v>
      </c>
      <c r="D1068" s="18">
        <v>360</v>
      </c>
      <c r="E1068" s="18">
        <v>16</v>
      </c>
      <c r="F1068" s="19">
        <f>SUM(E1068/D1068)</f>
        <v>4.4444444444444446E-2</v>
      </c>
      <c r="G1068" s="18">
        <v>10</v>
      </c>
      <c r="H1068" s="19">
        <f>SUM(G1068/D1068)</f>
        <v>2.7777777777777776E-2</v>
      </c>
      <c r="I1068" s="18">
        <v>334</v>
      </c>
      <c r="J1068" s="32">
        <f>SUM(I1068/D1068)</f>
        <v>0.92777777777777781</v>
      </c>
      <c r="K1068" s="65">
        <v>5</v>
      </c>
      <c r="L1068" s="19">
        <f t="shared" si="71"/>
        <v>1.3888888888888888E-2</v>
      </c>
    </row>
    <row r="1069" spans="2:12" ht="15.75" thickBot="1" x14ac:dyDescent="0.3">
      <c r="B1069" s="84">
        <v>43519</v>
      </c>
      <c r="C1069" s="85" t="s">
        <v>468</v>
      </c>
      <c r="D1069" s="18">
        <v>248</v>
      </c>
      <c r="E1069" s="18">
        <v>13</v>
      </c>
      <c r="F1069" s="19">
        <f t="shared" si="72"/>
        <v>5.2419354838709679E-2</v>
      </c>
      <c r="G1069" s="18">
        <v>9</v>
      </c>
      <c r="H1069" s="19">
        <f t="shared" si="73"/>
        <v>3.6290322580645164E-2</v>
      </c>
      <c r="I1069" s="18">
        <v>226</v>
      </c>
      <c r="J1069" s="32">
        <f t="shared" si="74"/>
        <v>0.91129032258064513</v>
      </c>
      <c r="K1069" s="65">
        <v>0</v>
      </c>
      <c r="L1069" s="19">
        <f t="shared" si="71"/>
        <v>0</v>
      </c>
    </row>
    <row r="1070" spans="2:12" ht="15.75" thickBot="1" x14ac:dyDescent="0.3">
      <c r="B1070" s="84">
        <v>43520</v>
      </c>
      <c r="C1070" s="85" t="s">
        <v>610</v>
      </c>
      <c r="D1070" s="18">
        <v>25</v>
      </c>
      <c r="E1070" s="18">
        <v>0</v>
      </c>
      <c r="F1070" s="19">
        <f t="shared" si="72"/>
        <v>0</v>
      </c>
      <c r="G1070" s="18">
        <v>2</v>
      </c>
      <c r="H1070" s="19">
        <f t="shared" si="73"/>
        <v>0.08</v>
      </c>
      <c r="I1070" s="18">
        <v>23</v>
      </c>
      <c r="J1070" s="32">
        <f t="shared" si="74"/>
        <v>0.92</v>
      </c>
      <c r="K1070" s="65">
        <v>0</v>
      </c>
      <c r="L1070" s="19">
        <f t="shared" si="71"/>
        <v>0</v>
      </c>
    </row>
    <row r="1071" spans="2:12" ht="15.75" thickBot="1" x14ac:dyDescent="0.3">
      <c r="B1071" s="100">
        <v>43497</v>
      </c>
      <c r="C1071" s="85" t="s">
        <v>35</v>
      </c>
      <c r="D1071" s="18">
        <v>10</v>
      </c>
      <c r="E1071" s="18">
        <v>0</v>
      </c>
      <c r="F1071" s="19">
        <f t="shared" si="72"/>
        <v>0</v>
      </c>
      <c r="G1071" s="18">
        <v>2</v>
      </c>
      <c r="H1071" s="19">
        <f t="shared" si="73"/>
        <v>0.2</v>
      </c>
      <c r="I1071" s="18">
        <v>8</v>
      </c>
      <c r="J1071" s="32">
        <f t="shared" si="74"/>
        <v>0.8</v>
      </c>
      <c r="K1071" s="65"/>
      <c r="L1071" s="19"/>
    </row>
    <row r="1072" spans="2:12" ht="15.75" thickBot="1" x14ac:dyDescent="0.3">
      <c r="B1072" s="84">
        <v>43525</v>
      </c>
      <c r="C1072" s="85" t="s">
        <v>611</v>
      </c>
      <c r="D1072" s="18">
        <v>15</v>
      </c>
      <c r="E1072" s="18">
        <v>0</v>
      </c>
      <c r="F1072" s="19">
        <f t="shared" si="72"/>
        <v>0</v>
      </c>
      <c r="G1072" s="18">
        <v>0</v>
      </c>
      <c r="H1072" s="19">
        <f t="shared" si="73"/>
        <v>0</v>
      </c>
      <c r="I1072" s="18">
        <v>15</v>
      </c>
      <c r="J1072" s="32">
        <f t="shared" si="74"/>
        <v>1</v>
      </c>
      <c r="K1072" s="65">
        <v>0</v>
      </c>
      <c r="L1072" s="19">
        <f t="shared" si="71"/>
        <v>0</v>
      </c>
    </row>
    <row r="1073" spans="2:12" ht="15.75" thickBot="1" x14ac:dyDescent="0.3">
      <c r="B1073" s="84">
        <v>43526</v>
      </c>
      <c r="C1073" s="85" t="s">
        <v>612</v>
      </c>
      <c r="D1073" s="18">
        <v>268</v>
      </c>
      <c r="E1073" s="18">
        <v>14</v>
      </c>
      <c r="F1073" s="19">
        <f>SUM(E1073/D1073)</f>
        <v>5.2238805970149252E-2</v>
      </c>
      <c r="G1073" s="18">
        <v>6</v>
      </c>
      <c r="H1073" s="19">
        <f>SUM(G1073/D1073)</f>
        <v>2.2388059701492536E-2</v>
      </c>
      <c r="I1073" s="18">
        <v>248</v>
      </c>
      <c r="J1073" s="32">
        <f>SUM(I1073/D1073)</f>
        <v>0.92537313432835822</v>
      </c>
      <c r="K1073" s="65">
        <v>7</v>
      </c>
      <c r="L1073" s="19">
        <f t="shared" si="71"/>
        <v>2.6119402985074626E-2</v>
      </c>
    </row>
    <row r="1074" spans="2:12" ht="15.75" thickBot="1" x14ac:dyDescent="0.3">
      <c r="B1074" s="84">
        <v>43526</v>
      </c>
      <c r="C1074" s="85" t="s">
        <v>613</v>
      </c>
      <c r="D1074" s="18">
        <v>181</v>
      </c>
      <c r="E1074" s="18">
        <v>12</v>
      </c>
      <c r="F1074" s="19">
        <f t="shared" si="72"/>
        <v>6.6298342541436461E-2</v>
      </c>
      <c r="G1074" s="18">
        <v>5</v>
      </c>
      <c r="H1074" s="19">
        <f t="shared" si="73"/>
        <v>2.7624309392265192E-2</v>
      </c>
      <c r="I1074" s="18">
        <v>164</v>
      </c>
      <c r="J1074" s="32">
        <f t="shared" si="74"/>
        <v>0.90607734806629836</v>
      </c>
      <c r="K1074" s="65">
        <v>6</v>
      </c>
      <c r="L1074" s="19">
        <f t="shared" si="71"/>
        <v>3.3149171270718231E-2</v>
      </c>
    </row>
    <row r="1075" spans="2:12" ht="15.75" thickBot="1" x14ac:dyDescent="0.3">
      <c r="B1075" s="84">
        <v>43531</v>
      </c>
      <c r="C1075" s="85" t="s">
        <v>76</v>
      </c>
      <c r="D1075" s="18">
        <v>259</v>
      </c>
      <c r="E1075" s="18">
        <v>7</v>
      </c>
      <c r="F1075" s="19">
        <f>SUM(E1075/D1075)</f>
        <v>2.7027027027027029E-2</v>
      </c>
      <c r="G1075" s="18">
        <v>5</v>
      </c>
      <c r="H1075" s="19">
        <f>SUM(G1075/D1075)</f>
        <v>1.9305019305019305E-2</v>
      </c>
      <c r="I1075" s="18">
        <v>247</v>
      </c>
      <c r="J1075" s="32">
        <f>SUM(I1075/D1075)</f>
        <v>0.95366795366795365</v>
      </c>
      <c r="K1075" s="65">
        <v>1</v>
      </c>
      <c r="L1075" s="19">
        <f t="shared" si="71"/>
        <v>3.8610038610038611E-3</v>
      </c>
    </row>
    <row r="1076" spans="2:12" ht="15.75" thickBot="1" x14ac:dyDescent="0.3">
      <c r="B1076" s="84">
        <v>43528</v>
      </c>
      <c r="C1076" s="85" t="s">
        <v>19</v>
      </c>
      <c r="D1076" s="18">
        <v>178</v>
      </c>
      <c r="E1076" s="18">
        <v>4</v>
      </c>
      <c r="F1076" s="19">
        <f t="shared" si="72"/>
        <v>2.247191011235955E-2</v>
      </c>
      <c r="G1076" s="18">
        <v>6</v>
      </c>
      <c r="H1076" s="19">
        <f t="shared" si="73"/>
        <v>3.3707865168539325E-2</v>
      </c>
      <c r="I1076" s="18">
        <v>168</v>
      </c>
      <c r="J1076" s="32">
        <f t="shared" si="74"/>
        <v>0.9438202247191011</v>
      </c>
      <c r="K1076" s="65">
        <v>1</v>
      </c>
      <c r="L1076" s="19">
        <f t="shared" si="71"/>
        <v>5.6179775280898875E-3</v>
      </c>
    </row>
    <row r="1077" spans="2:12" ht="15.75" thickBot="1" x14ac:dyDescent="0.3">
      <c r="B1077" s="84">
        <v>43532</v>
      </c>
      <c r="C1077" s="85" t="s">
        <v>20</v>
      </c>
      <c r="D1077" s="18">
        <v>94</v>
      </c>
      <c r="E1077" s="18">
        <v>1</v>
      </c>
      <c r="F1077" s="19">
        <f t="shared" si="72"/>
        <v>1.0638297872340425E-2</v>
      </c>
      <c r="G1077" s="18">
        <v>1</v>
      </c>
      <c r="H1077" s="19">
        <f t="shared" si="73"/>
        <v>1.0638297872340425E-2</v>
      </c>
      <c r="I1077" s="18">
        <v>92</v>
      </c>
      <c r="J1077" s="32">
        <f t="shared" si="74"/>
        <v>0.97872340425531912</v>
      </c>
      <c r="K1077" s="65">
        <v>0</v>
      </c>
      <c r="L1077" s="19">
        <f t="shared" si="71"/>
        <v>0</v>
      </c>
    </row>
    <row r="1078" spans="2:12" ht="15.75" thickBot="1" x14ac:dyDescent="0.3">
      <c r="B1078" s="84">
        <v>43533</v>
      </c>
      <c r="C1078" s="85" t="s">
        <v>454</v>
      </c>
      <c r="D1078" s="18">
        <v>79</v>
      </c>
      <c r="E1078" s="18">
        <v>4</v>
      </c>
      <c r="F1078" s="19">
        <f t="shared" si="72"/>
        <v>5.0632911392405063E-2</v>
      </c>
      <c r="G1078" s="18">
        <v>1</v>
      </c>
      <c r="H1078" s="19">
        <f t="shared" si="73"/>
        <v>1.2658227848101266E-2</v>
      </c>
      <c r="I1078" s="18">
        <v>74</v>
      </c>
      <c r="J1078" s="32">
        <f t="shared" si="74"/>
        <v>0.93670886075949367</v>
      </c>
      <c r="K1078" s="65">
        <v>1</v>
      </c>
      <c r="L1078" s="19">
        <f t="shared" si="71"/>
        <v>1.2658227848101266E-2</v>
      </c>
    </row>
    <row r="1079" spans="2:12" ht="15.75" thickBot="1" x14ac:dyDescent="0.3">
      <c r="B1079" s="84">
        <v>43533</v>
      </c>
      <c r="C1079" s="85" t="s">
        <v>614</v>
      </c>
      <c r="D1079" s="18">
        <v>63</v>
      </c>
      <c r="E1079" s="18">
        <v>1</v>
      </c>
      <c r="F1079" s="19">
        <f t="shared" si="72"/>
        <v>1.5873015873015872E-2</v>
      </c>
      <c r="G1079" s="18">
        <v>4</v>
      </c>
      <c r="H1079" s="19">
        <f t="shared" si="73"/>
        <v>6.3492063492063489E-2</v>
      </c>
      <c r="I1079" s="18">
        <v>58</v>
      </c>
      <c r="J1079" s="32">
        <f t="shared" si="74"/>
        <v>0.92063492063492058</v>
      </c>
      <c r="K1079" s="65">
        <v>1</v>
      </c>
      <c r="L1079" s="19">
        <f t="shared" si="71"/>
        <v>1.5873015873015872E-2</v>
      </c>
    </row>
    <row r="1080" spans="2:12" ht="15.75" thickBot="1" x14ac:dyDescent="0.3">
      <c r="B1080" s="84">
        <v>43533</v>
      </c>
      <c r="C1080" s="85" t="s">
        <v>533</v>
      </c>
      <c r="D1080" s="18">
        <v>28</v>
      </c>
      <c r="E1080" s="18">
        <v>3</v>
      </c>
      <c r="F1080" s="19">
        <f>SUM(E1080/D1080)</f>
        <v>0.10714285714285714</v>
      </c>
      <c r="G1080" s="18">
        <v>2</v>
      </c>
      <c r="H1080" s="19">
        <f>SUM(G1080/D1080)</f>
        <v>7.1428571428571425E-2</v>
      </c>
      <c r="I1080" s="18">
        <v>23</v>
      </c>
      <c r="J1080" s="32">
        <f>SUM(I1080/D1080)</f>
        <v>0.8214285714285714</v>
      </c>
      <c r="K1080" s="65">
        <v>0</v>
      </c>
      <c r="L1080" s="19">
        <f t="shared" si="71"/>
        <v>0</v>
      </c>
    </row>
    <row r="1081" spans="2:12" ht="15.75" thickBot="1" x14ac:dyDescent="0.3">
      <c r="B1081" s="84">
        <v>43534</v>
      </c>
      <c r="C1081" s="85" t="s">
        <v>495</v>
      </c>
      <c r="D1081" s="18">
        <v>63</v>
      </c>
      <c r="E1081" s="18">
        <v>3</v>
      </c>
      <c r="F1081" s="19">
        <f>SUM(E1081/D1081)</f>
        <v>4.7619047619047616E-2</v>
      </c>
      <c r="G1081" s="18">
        <v>2</v>
      </c>
      <c r="H1081" s="19">
        <f>SUM(G1081/D1081)</f>
        <v>3.1746031746031744E-2</v>
      </c>
      <c r="I1081" s="18">
        <v>58</v>
      </c>
      <c r="J1081" s="32">
        <f>SUM(I1081/D1081)</f>
        <v>0.92063492063492058</v>
      </c>
      <c r="K1081" s="65">
        <v>1</v>
      </c>
      <c r="L1081" s="19">
        <f t="shared" ref="L1081:L1152" si="78">SUM(K1081/D1081)</f>
        <v>1.5873015873015872E-2</v>
      </c>
    </row>
    <row r="1082" spans="2:12" ht="15.75" thickBot="1" x14ac:dyDescent="0.3">
      <c r="B1082" s="84">
        <v>43538</v>
      </c>
      <c r="C1082" s="85" t="s">
        <v>615</v>
      </c>
      <c r="D1082" s="18">
        <v>27</v>
      </c>
      <c r="E1082" s="18">
        <v>4</v>
      </c>
      <c r="F1082" s="19">
        <f>SUM(E1082/D1082)</f>
        <v>0.14814814814814814</v>
      </c>
      <c r="G1082" s="18">
        <v>2</v>
      </c>
      <c r="H1082" s="19">
        <f>SUM(G1082/D1082)</f>
        <v>7.407407407407407E-2</v>
      </c>
      <c r="I1082" s="18">
        <v>21</v>
      </c>
      <c r="J1082" s="32">
        <f>SUM(I1082/D1082)</f>
        <v>0.77777777777777779</v>
      </c>
      <c r="K1082" s="65">
        <v>1</v>
      </c>
      <c r="L1082" s="19">
        <f t="shared" si="78"/>
        <v>3.7037037037037035E-2</v>
      </c>
    </row>
    <row r="1083" spans="2:12" ht="15.75" thickBot="1" x14ac:dyDescent="0.3">
      <c r="B1083" s="84">
        <v>43542</v>
      </c>
      <c r="C1083" s="85" t="s">
        <v>19</v>
      </c>
      <c r="D1083" s="18">
        <v>194</v>
      </c>
      <c r="E1083" s="18">
        <v>2</v>
      </c>
      <c r="F1083" s="19">
        <f>SUM(E1083/D1083)</f>
        <v>1.0309278350515464E-2</v>
      </c>
      <c r="G1083" s="18">
        <v>10</v>
      </c>
      <c r="H1083" s="19">
        <f>SUM(G1083/D1083)</f>
        <v>5.1546391752577317E-2</v>
      </c>
      <c r="I1083" s="18">
        <v>182</v>
      </c>
      <c r="J1083" s="32">
        <f>SUM(I1083/D1083)</f>
        <v>0.93814432989690721</v>
      </c>
      <c r="K1083" s="65">
        <v>1</v>
      </c>
      <c r="L1083" s="19">
        <f t="shared" si="78"/>
        <v>5.1546391752577319E-3</v>
      </c>
    </row>
    <row r="1084" spans="2:12" ht="15.75" thickBot="1" x14ac:dyDescent="0.3">
      <c r="B1084" s="84">
        <v>43545</v>
      </c>
      <c r="C1084" s="85" t="s">
        <v>13</v>
      </c>
      <c r="D1084" s="18">
        <v>72</v>
      </c>
      <c r="E1084" s="18">
        <v>1</v>
      </c>
      <c r="F1084" s="19">
        <f t="shared" ref="F1084:F1164" si="79">SUM(E1084/D1084)</f>
        <v>1.3888888888888888E-2</v>
      </c>
      <c r="G1084" s="18">
        <v>4</v>
      </c>
      <c r="H1084" s="19">
        <f t="shared" ref="H1084:H1164" si="80">SUM(G1084/D1084)</f>
        <v>5.5555555555555552E-2</v>
      </c>
      <c r="I1084" s="18">
        <v>67</v>
      </c>
      <c r="J1084" s="32">
        <f t="shared" ref="J1084:J1164" si="81">SUM(I1084/D1084)</f>
        <v>0.93055555555555558</v>
      </c>
      <c r="K1084" s="65">
        <v>2</v>
      </c>
      <c r="L1084" s="19">
        <f t="shared" si="78"/>
        <v>2.7777777777777776E-2</v>
      </c>
    </row>
    <row r="1085" spans="2:12" ht="15.75" thickBot="1" x14ac:dyDescent="0.3">
      <c r="B1085" s="84">
        <v>43545</v>
      </c>
      <c r="C1085" s="85" t="s">
        <v>460</v>
      </c>
      <c r="D1085" s="18">
        <v>83</v>
      </c>
      <c r="E1085" s="18">
        <v>5</v>
      </c>
      <c r="F1085" s="19">
        <f t="shared" si="79"/>
        <v>6.0240963855421686E-2</v>
      </c>
      <c r="G1085" s="18">
        <v>8</v>
      </c>
      <c r="H1085" s="19">
        <f t="shared" si="80"/>
        <v>9.6385542168674704E-2</v>
      </c>
      <c r="I1085" s="18">
        <v>70</v>
      </c>
      <c r="J1085" s="32">
        <f t="shared" si="81"/>
        <v>0.84337349397590367</v>
      </c>
      <c r="K1085" s="65">
        <v>2</v>
      </c>
      <c r="L1085" s="19">
        <f t="shared" si="78"/>
        <v>2.4096385542168676E-2</v>
      </c>
    </row>
    <row r="1086" spans="2:12" ht="15.75" thickBot="1" x14ac:dyDescent="0.3">
      <c r="B1086" s="84">
        <v>43547</v>
      </c>
      <c r="C1086" s="85" t="s">
        <v>576</v>
      </c>
      <c r="D1086" s="18">
        <v>488</v>
      </c>
      <c r="E1086" s="18">
        <v>28</v>
      </c>
      <c r="F1086" s="19">
        <f t="shared" si="79"/>
        <v>5.737704918032787E-2</v>
      </c>
      <c r="G1086" s="18">
        <v>21</v>
      </c>
      <c r="H1086" s="19">
        <f t="shared" si="80"/>
        <v>4.3032786885245901E-2</v>
      </c>
      <c r="I1086" s="18">
        <v>439</v>
      </c>
      <c r="J1086" s="32">
        <f t="shared" si="81"/>
        <v>0.89959016393442626</v>
      </c>
      <c r="K1086" s="65">
        <v>4</v>
      </c>
      <c r="L1086" s="19">
        <f t="shared" si="78"/>
        <v>8.1967213114754103E-3</v>
      </c>
    </row>
    <row r="1087" spans="2:12" ht="15.75" thickBot="1" x14ac:dyDescent="0.3">
      <c r="B1087" s="84">
        <v>43547</v>
      </c>
      <c r="C1087" s="85" t="s">
        <v>616</v>
      </c>
      <c r="D1087" s="18">
        <v>300</v>
      </c>
      <c r="E1087" s="18">
        <v>22</v>
      </c>
      <c r="F1087" s="19">
        <f t="shared" si="79"/>
        <v>7.3333333333333334E-2</v>
      </c>
      <c r="G1087" s="18">
        <v>13</v>
      </c>
      <c r="H1087" s="19">
        <f t="shared" si="80"/>
        <v>4.3333333333333335E-2</v>
      </c>
      <c r="I1087" s="18">
        <v>265</v>
      </c>
      <c r="J1087" s="32">
        <f t="shared" si="81"/>
        <v>0.8833333333333333</v>
      </c>
      <c r="K1087" s="65">
        <v>9</v>
      </c>
      <c r="L1087" s="19">
        <f t="shared" si="78"/>
        <v>0.03</v>
      </c>
    </row>
    <row r="1088" spans="2:12" ht="15.75" thickBot="1" x14ac:dyDescent="0.3">
      <c r="B1088" s="84">
        <v>43547</v>
      </c>
      <c r="C1088" s="85" t="s">
        <v>20</v>
      </c>
      <c r="D1088" s="18">
        <v>145</v>
      </c>
      <c r="E1088" s="18">
        <v>10</v>
      </c>
      <c r="F1088" s="19">
        <f t="shared" si="79"/>
        <v>6.8965517241379309E-2</v>
      </c>
      <c r="G1088" s="18">
        <v>3</v>
      </c>
      <c r="H1088" s="19">
        <f t="shared" si="80"/>
        <v>2.0689655172413793E-2</v>
      </c>
      <c r="I1088" s="18">
        <v>132</v>
      </c>
      <c r="J1088" s="32">
        <f t="shared" si="81"/>
        <v>0.91034482758620694</v>
      </c>
      <c r="K1088" s="65">
        <v>2</v>
      </c>
      <c r="L1088" s="19">
        <f t="shared" si="78"/>
        <v>1.3793103448275862E-2</v>
      </c>
    </row>
    <row r="1089" spans="2:12" ht="15.75" thickBot="1" x14ac:dyDescent="0.3">
      <c r="B1089" s="84">
        <v>43548</v>
      </c>
      <c r="C1089" s="85" t="s">
        <v>617</v>
      </c>
      <c r="D1089" s="18">
        <v>114</v>
      </c>
      <c r="E1089" s="18">
        <v>9</v>
      </c>
      <c r="F1089" s="19">
        <f t="shared" si="79"/>
        <v>7.8947368421052627E-2</v>
      </c>
      <c r="G1089" s="18">
        <v>5</v>
      </c>
      <c r="H1089" s="19">
        <f t="shared" si="80"/>
        <v>4.3859649122807015E-2</v>
      </c>
      <c r="I1089" s="18">
        <v>100</v>
      </c>
      <c r="J1089" s="32">
        <f t="shared" si="81"/>
        <v>0.8771929824561403</v>
      </c>
      <c r="K1089" s="65">
        <v>2</v>
      </c>
      <c r="L1089" s="19">
        <f t="shared" si="78"/>
        <v>1.7543859649122806E-2</v>
      </c>
    </row>
    <row r="1090" spans="2:12" ht="15.75" thickBot="1" x14ac:dyDescent="0.3">
      <c r="B1090" s="84">
        <v>43548</v>
      </c>
      <c r="C1090" s="85" t="s">
        <v>618</v>
      </c>
      <c r="D1090" s="18">
        <v>210</v>
      </c>
      <c r="E1090" s="18">
        <v>13</v>
      </c>
      <c r="F1090" s="19">
        <f t="shared" si="79"/>
        <v>6.1904761904761907E-2</v>
      </c>
      <c r="G1090" s="18">
        <v>8</v>
      </c>
      <c r="H1090" s="19">
        <f t="shared" si="80"/>
        <v>3.8095238095238099E-2</v>
      </c>
      <c r="I1090" s="18">
        <v>189</v>
      </c>
      <c r="J1090" s="32">
        <f t="shared" si="81"/>
        <v>0.9</v>
      </c>
      <c r="K1090" s="65">
        <v>6</v>
      </c>
      <c r="L1090" s="19">
        <f t="shared" si="78"/>
        <v>2.8571428571428571E-2</v>
      </c>
    </row>
    <row r="1091" spans="2:12" ht="15.75" thickBot="1" x14ac:dyDescent="0.3">
      <c r="B1091" s="84">
        <v>43549</v>
      </c>
      <c r="C1091" s="85" t="s">
        <v>619</v>
      </c>
      <c r="D1091" s="18">
        <v>562</v>
      </c>
      <c r="E1091" s="18">
        <v>27</v>
      </c>
      <c r="F1091" s="19">
        <f t="shared" si="79"/>
        <v>4.8042704626334518E-2</v>
      </c>
      <c r="G1091" s="18">
        <v>21</v>
      </c>
      <c r="H1091" s="19">
        <f t="shared" si="80"/>
        <v>3.7366548042704624E-2</v>
      </c>
      <c r="I1091" s="18">
        <v>514</v>
      </c>
      <c r="J1091" s="32">
        <f t="shared" si="81"/>
        <v>0.91459074733096091</v>
      </c>
      <c r="K1091" s="65">
        <v>4</v>
      </c>
      <c r="L1091" s="19">
        <f t="shared" si="78"/>
        <v>7.1174377224199285E-3</v>
      </c>
    </row>
    <row r="1092" spans="2:12" ht="15.75" thickBot="1" x14ac:dyDescent="0.3">
      <c r="B1092" s="84">
        <v>43551</v>
      </c>
      <c r="C1092" s="85" t="s">
        <v>620</v>
      </c>
      <c r="D1092" s="18">
        <v>159</v>
      </c>
      <c r="E1092" s="18">
        <v>7</v>
      </c>
      <c r="F1092" s="19">
        <f t="shared" si="79"/>
        <v>4.40251572327044E-2</v>
      </c>
      <c r="G1092" s="18">
        <v>4</v>
      </c>
      <c r="H1092" s="19">
        <f t="shared" si="80"/>
        <v>2.5157232704402517E-2</v>
      </c>
      <c r="I1092" s="18">
        <v>148</v>
      </c>
      <c r="J1092" s="32">
        <f t="shared" si="81"/>
        <v>0.9308176100628931</v>
      </c>
      <c r="K1092" s="65">
        <v>2</v>
      </c>
      <c r="L1092" s="19">
        <f t="shared" si="78"/>
        <v>1.2578616352201259E-2</v>
      </c>
    </row>
    <row r="1093" spans="2:12" ht="15.75" thickBot="1" x14ac:dyDescent="0.3">
      <c r="B1093" s="84">
        <v>43554</v>
      </c>
      <c r="C1093" s="85" t="s">
        <v>566</v>
      </c>
      <c r="D1093" s="18">
        <v>75</v>
      </c>
      <c r="E1093" s="18">
        <v>1</v>
      </c>
      <c r="F1093" s="19">
        <f t="shared" si="79"/>
        <v>1.3333333333333334E-2</v>
      </c>
      <c r="G1093" s="18">
        <v>3</v>
      </c>
      <c r="H1093" s="19">
        <f t="shared" si="80"/>
        <v>0.04</v>
      </c>
      <c r="I1093" s="18">
        <v>71</v>
      </c>
      <c r="J1093" s="32">
        <f t="shared" si="81"/>
        <v>0.94666666666666666</v>
      </c>
      <c r="K1093" s="65">
        <v>0</v>
      </c>
      <c r="L1093" s="19">
        <f t="shared" si="78"/>
        <v>0</v>
      </c>
    </row>
    <row r="1094" spans="2:12" ht="15.75" thickBot="1" x14ac:dyDescent="0.3">
      <c r="B1094" s="84">
        <v>43554</v>
      </c>
      <c r="C1094" s="85" t="s">
        <v>621</v>
      </c>
      <c r="D1094" s="18">
        <v>139</v>
      </c>
      <c r="E1094" s="18">
        <v>6</v>
      </c>
      <c r="F1094" s="19">
        <f t="shared" si="79"/>
        <v>4.3165467625899283E-2</v>
      </c>
      <c r="G1094" s="18">
        <v>4</v>
      </c>
      <c r="H1094" s="19">
        <f t="shared" si="80"/>
        <v>2.8776978417266189E-2</v>
      </c>
      <c r="I1094" s="18">
        <v>129</v>
      </c>
      <c r="J1094" s="32">
        <f t="shared" si="81"/>
        <v>0.92805755395683454</v>
      </c>
      <c r="K1094" s="65">
        <v>2</v>
      </c>
      <c r="L1094" s="19">
        <f t="shared" si="78"/>
        <v>1.4388489208633094E-2</v>
      </c>
    </row>
    <row r="1095" spans="2:12" ht="15.75" thickBot="1" x14ac:dyDescent="0.3">
      <c r="B1095" s="84">
        <v>43554</v>
      </c>
      <c r="C1095" s="85" t="s">
        <v>622</v>
      </c>
      <c r="D1095" s="18">
        <v>203</v>
      </c>
      <c r="E1095" s="18">
        <v>9</v>
      </c>
      <c r="F1095" s="19">
        <f t="shared" si="79"/>
        <v>4.4334975369458129E-2</v>
      </c>
      <c r="G1095" s="18">
        <v>2</v>
      </c>
      <c r="H1095" s="19">
        <f t="shared" si="80"/>
        <v>9.852216748768473E-3</v>
      </c>
      <c r="I1095" s="18">
        <v>192</v>
      </c>
      <c r="J1095" s="32">
        <f t="shared" si="81"/>
        <v>0.94581280788177335</v>
      </c>
      <c r="K1095" s="65">
        <v>0</v>
      </c>
      <c r="L1095" s="19">
        <f t="shared" si="78"/>
        <v>0</v>
      </c>
    </row>
    <row r="1096" spans="2:12" ht="15.75" thickBot="1" x14ac:dyDescent="0.3">
      <c r="B1096" s="84">
        <v>43555</v>
      </c>
      <c r="C1096" s="85" t="s">
        <v>623</v>
      </c>
      <c r="D1096" s="18">
        <v>49</v>
      </c>
      <c r="E1096" s="18">
        <v>3</v>
      </c>
      <c r="F1096" s="19">
        <f t="shared" si="79"/>
        <v>6.1224489795918366E-2</v>
      </c>
      <c r="G1096" s="18">
        <v>0</v>
      </c>
      <c r="H1096" s="19">
        <f t="shared" si="80"/>
        <v>0</v>
      </c>
      <c r="I1096" s="18">
        <v>46</v>
      </c>
      <c r="J1096" s="32">
        <f t="shared" si="81"/>
        <v>0.93877551020408168</v>
      </c>
      <c r="K1096" s="65">
        <v>0</v>
      </c>
      <c r="L1096" s="19">
        <f t="shared" si="78"/>
        <v>0</v>
      </c>
    </row>
    <row r="1097" spans="2:12" ht="15.75" thickBot="1" x14ac:dyDescent="0.3">
      <c r="B1097" s="100">
        <v>43525</v>
      </c>
      <c r="C1097" s="85" t="s">
        <v>624</v>
      </c>
      <c r="D1097" s="18">
        <v>3</v>
      </c>
      <c r="E1097" s="18">
        <v>0</v>
      </c>
      <c r="F1097" s="19">
        <f t="shared" si="79"/>
        <v>0</v>
      </c>
      <c r="G1097" s="18">
        <v>0</v>
      </c>
      <c r="H1097" s="19">
        <f t="shared" si="80"/>
        <v>0</v>
      </c>
      <c r="I1097" s="18">
        <v>3</v>
      </c>
      <c r="J1097" s="32">
        <f t="shared" si="81"/>
        <v>1</v>
      </c>
      <c r="K1097" s="65">
        <v>0</v>
      </c>
      <c r="L1097" s="19">
        <f t="shared" si="78"/>
        <v>0</v>
      </c>
    </row>
    <row r="1098" spans="2:12" ht="15.75" thickBot="1" x14ac:dyDescent="0.3">
      <c r="B1098" s="100">
        <v>43525</v>
      </c>
      <c r="C1098" s="85" t="s">
        <v>519</v>
      </c>
      <c r="D1098" s="18">
        <v>75</v>
      </c>
      <c r="E1098" s="18">
        <v>0</v>
      </c>
      <c r="F1098" s="19">
        <f t="shared" si="79"/>
        <v>0</v>
      </c>
      <c r="G1098" s="18">
        <v>2</v>
      </c>
      <c r="H1098" s="19">
        <f t="shared" si="80"/>
        <v>2.6666666666666668E-2</v>
      </c>
      <c r="I1098" s="18">
        <v>73</v>
      </c>
      <c r="J1098" s="32">
        <f t="shared" si="81"/>
        <v>0.97333333333333338</v>
      </c>
      <c r="K1098" s="65">
        <v>0</v>
      </c>
      <c r="L1098" s="19">
        <f t="shared" si="78"/>
        <v>0</v>
      </c>
    </row>
    <row r="1099" spans="2:12" ht="15.75" thickBot="1" x14ac:dyDescent="0.3">
      <c r="B1099" s="100">
        <v>43525</v>
      </c>
      <c r="C1099" s="85" t="s">
        <v>416</v>
      </c>
      <c r="D1099" s="18">
        <v>65</v>
      </c>
      <c r="E1099" s="18">
        <v>3</v>
      </c>
      <c r="F1099" s="19">
        <f t="shared" si="79"/>
        <v>4.6153846153846156E-2</v>
      </c>
      <c r="G1099" s="18">
        <v>3</v>
      </c>
      <c r="H1099" s="19">
        <f t="shared" si="80"/>
        <v>4.6153846153846156E-2</v>
      </c>
      <c r="I1099" s="18">
        <v>59</v>
      </c>
      <c r="J1099" s="32">
        <f t="shared" si="81"/>
        <v>0.90769230769230769</v>
      </c>
      <c r="K1099" s="65">
        <v>1</v>
      </c>
      <c r="L1099" s="19">
        <f t="shared" si="78"/>
        <v>1.5384615384615385E-2</v>
      </c>
    </row>
    <row r="1100" spans="2:12" ht="15.75" thickBot="1" x14ac:dyDescent="0.3">
      <c r="B1100" s="84">
        <v>43556</v>
      </c>
      <c r="C1100" s="85" t="s">
        <v>625</v>
      </c>
      <c r="D1100" s="18">
        <v>14</v>
      </c>
      <c r="E1100" s="18">
        <v>0</v>
      </c>
      <c r="F1100" s="19">
        <f t="shared" si="79"/>
        <v>0</v>
      </c>
      <c r="G1100" s="18">
        <v>0</v>
      </c>
      <c r="H1100" s="19">
        <f t="shared" si="80"/>
        <v>0</v>
      </c>
      <c r="I1100" s="18">
        <v>14</v>
      </c>
      <c r="J1100" s="32">
        <f t="shared" si="81"/>
        <v>1</v>
      </c>
      <c r="K1100" s="65">
        <v>0</v>
      </c>
      <c r="L1100" s="19">
        <f t="shared" si="78"/>
        <v>0</v>
      </c>
    </row>
    <row r="1101" spans="2:12" ht="15.75" thickBot="1" x14ac:dyDescent="0.3">
      <c r="B1101" s="84">
        <v>43561</v>
      </c>
      <c r="C1101" s="85" t="s">
        <v>626</v>
      </c>
      <c r="D1101" s="18">
        <v>134</v>
      </c>
      <c r="E1101" s="18">
        <v>12</v>
      </c>
      <c r="F1101" s="19">
        <f t="shared" si="79"/>
        <v>8.9552238805970144E-2</v>
      </c>
      <c r="G1101" s="18">
        <v>5</v>
      </c>
      <c r="H1101" s="19">
        <f t="shared" si="80"/>
        <v>3.7313432835820892E-2</v>
      </c>
      <c r="I1101" s="18">
        <v>117</v>
      </c>
      <c r="J1101" s="32">
        <f t="shared" si="81"/>
        <v>0.87313432835820892</v>
      </c>
      <c r="K1101" s="65">
        <v>0</v>
      </c>
      <c r="L1101" s="19">
        <f t="shared" si="78"/>
        <v>0</v>
      </c>
    </row>
    <row r="1102" spans="2:12" ht="15.75" thickBot="1" x14ac:dyDescent="0.3">
      <c r="B1102" s="84">
        <v>43561</v>
      </c>
      <c r="C1102" s="85" t="s">
        <v>627</v>
      </c>
      <c r="D1102" s="18">
        <v>158</v>
      </c>
      <c r="E1102" s="18">
        <v>6</v>
      </c>
      <c r="F1102" s="19">
        <f t="shared" si="79"/>
        <v>3.7974683544303799E-2</v>
      </c>
      <c r="G1102" s="18">
        <v>0</v>
      </c>
      <c r="H1102" s="19">
        <f t="shared" si="80"/>
        <v>0</v>
      </c>
      <c r="I1102" s="18">
        <v>152</v>
      </c>
      <c r="J1102" s="32">
        <f t="shared" si="81"/>
        <v>0.96202531645569622</v>
      </c>
      <c r="K1102" s="65">
        <v>2</v>
      </c>
      <c r="L1102" s="19">
        <f t="shared" si="78"/>
        <v>1.2658227848101266E-2</v>
      </c>
    </row>
    <row r="1103" spans="2:12" ht="15.75" thickBot="1" x14ac:dyDescent="0.3">
      <c r="B1103" s="84">
        <v>43561</v>
      </c>
      <c r="C1103" s="85" t="s">
        <v>628</v>
      </c>
      <c r="D1103" s="18">
        <v>87</v>
      </c>
      <c r="E1103" s="18">
        <v>5</v>
      </c>
      <c r="F1103" s="19">
        <f t="shared" si="79"/>
        <v>5.7471264367816091E-2</v>
      </c>
      <c r="G1103" s="18">
        <v>3</v>
      </c>
      <c r="H1103" s="19">
        <f t="shared" si="80"/>
        <v>3.4482758620689655E-2</v>
      </c>
      <c r="I1103" s="18">
        <v>79</v>
      </c>
      <c r="J1103" s="32">
        <f t="shared" si="81"/>
        <v>0.90804597701149425</v>
      </c>
      <c r="K1103" s="65">
        <v>1</v>
      </c>
      <c r="L1103" s="19">
        <f t="shared" si="78"/>
        <v>1.1494252873563218E-2</v>
      </c>
    </row>
    <row r="1104" spans="2:12" ht="15.75" thickBot="1" x14ac:dyDescent="0.3">
      <c r="B1104" s="84">
        <v>43561</v>
      </c>
      <c r="C1104" s="85" t="s">
        <v>35</v>
      </c>
      <c r="D1104" s="18">
        <v>85</v>
      </c>
      <c r="E1104" s="18">
        <v>7</v>
      </c>
      <c r="F1104" s="19">
        <f t="shared" si="79"/>
        <v>8.2352941176470587E-2</v>
      </c>
      <c r="G1104" s="18">
        <v>7</v>
      </c>
      <c r="H1104" s="19">
        <f t="shared" si="80"/>
        <v>8.2352941176470587E-2</v>
      </c>
      <c r="I1104" s="18">
        <v>71</v>
      </c>
      <c r="J1104" s="32">
        <f t="shared" si="81"/>
        <v>0.83529411764705885</v>
      </c>
      <c r="K1104" s="65">
        <v>2</v>
      </c>
      <c r="L1104" s="19">
        <f t="shared" si="78"/>
        <v>2.3529411764705882E-2</v>
      </c>
    </row>
    <row r="1105" spans="2:12" ht="15.75" thickBot="1" x14ac:dyDescent="0.3">
      <c r="B1105" s="84">
        <v>43563</v>
      </c>
      <c r="C1105" s="85" t="s">
        <v>19</v>
      </c>
      <c r="D1105" s="18">
        <v>234</v>
      </c>
      <c r="E1105" s="18">
        <v>9</v>
      </c>
      <c r="F1105" s="19">
        <f t="shared" si="79"/>
        <v>3.8461538461538464E-2</v>
      </c>
      <c r="G1105" s="18">
        <v>7</v>
      </c>
      <c r="H1105" s="19">
        <f t="shared" si="80"/>
        <v>2.9914529914529916E-2</v>
      </c>
      <c r="I1105" s="18">
        <v>218</v>
      </c>
      <c r="J1105" s="32">
        <f t="shared" si="81"/>
        <v>0.93162393162393164</v>
      </c>
      <c r="K1105" s="65">
        <v>0</v>
      </c>
      <c r="L1105" s="19">
        <f t="shared" si="78"/>
        <v>0</v>
      </c>
    </row>
    <row r="1106" spans="2:12" ht="15.75" thickBot="1" x14ac:dyDescent="0.3">
      <c r="B1106" s="84">
        <v>43564</v>
      </c>
      <c r="C1106" s="85" t="s">
        <v>629</v>
      </c>
      <c r="D1106" s="18">
        <v>88</v>
      </c>
      <c r="E1106" s="18">
        <v>6</v>
      </c>
      <c r="F1106" s="19">
        <f t="shared" si="79"/>
        <v>6.8181818181818177E-2</v>
      </c>
      <c r="G1106" s="18">
        <v>1</v>
      </c>
      <c r="H1106" s="19">
        <f t="shared" si="80"/>
        <v>1.1363636363636364E-2</v>
      </c>
      <c r="I1106" s="18">
        <v>81</v>
      </c>
      <c r="J1106" s="32">
        <f t="shared" si="81"/>
        <v>0.92045454545454541</v>
      </c>
      <c r="K1106" s="65">
        <v>1</v>
      </c>
      <c r="L1106" s="19">
        <f t="shared" si="78"/>
        <v>1.1363636363636364E-2</v>
      </c>
    </row>
    <row r="1107" spans="2:12" ht="15.75" thickBot="1" x14ac:dyDescent="0.3">
      <c r="B1107" s="84">
        <v>43565</v>
      </c>
      <c r="C1107" s="85" t="s">
        <v>630</v>
      </c>
      <c r="D1107" s="18">
        <v>206</v>
      </c>
      <c r="E1107" s="18">
        <v>6</v>
      </c>
      <c r="F1107" s="19">
        <f t="shared" si="79"/>
        <v>2.9126213592233011E-2</v>
      </c>
      <c r="G1107" s="18">
        <v>3</v>
      </c>
      <c r="H1107" s="19">
        <f t="shared" si="80"/>
        <v>1.4563106796116505E-2</v>
      </c>
      <c r="I1107" s="18">
        <v>197</v>
      </c>
      <c r="J1107" s="32">
        <f t="shared" si="81"/>
        <v>0.9563106796116505</v>
      </c>
      <c r="K1107" s="65">
        <v>2</v>
      </c>
      <c r="L1107" s="19">
        <f t="shared" si="78"/>
        <v>9.7087378640776691E-3</v>
      </c>
    </row>
    <row r="1108" spans="2:12" ht="15.75" thickBot="1" x14ac:dyDescent="0.3">
      <c r="B1108" s="84">
        <v>43568</v>
      </c>
      <c r="C1108" s="85" t="s">
        <v>631</v>
      </c>
      <c r="D1108" s="18">
        <v>41</v>
      </c>
      <c r="E1108" s="18">
        <v>2</v>
      </c>
      <c r="F1108" s="19">
        <f t="shared" si="79"/>
        <v>4.878048780487805E-2</v>
      </c>
      <c r="G1108" s="18">
        <v>4</v>
      </c>
      <c r="H1108" s="19">
        <f t="shared" si="80"/>
        <v>9.7560975609756101E-2</v>
      </c>
      <c r="I1108" s="18">
        <v>35</v>
      </c>
      <c r="J1108" s="32">
        <f t="shared" si="81"/>
        <v>0.85365853658536583</v>
      </c>
      <c r="K1108" s="65">
        <v>0</v>
      </c>
      <c r="L1108" s="19">
        <f t="shared" si="78"/>
        <v>0</v>
      </c>
    </row>
    <row r="1109" spans="2:12" ht="15.75" thickBot="1" x14ac:dyDescent="0.3">
      <c r="B1109" s="84">
        <v>43568</v>
      </c>
      <c r="C1109" s="85" t="s">
        <v>632</v>
      </c>
      <c r="D1109" s="18">
        <v>145</v>
      </c>
      <c r="E1109" s="18">
        <v>7</v>
      </c>
      <c r="F1109" s="19">
        <f t="shared" si="79"/>
        <v>4.8275862068965517E-2</v>
      </c>
      <c r="G1109" s="18">
        <v>8</v>
      </c>
      <c r="H1109" s="19">
        <f t="shared" si="80"/>
        <v>5.5172413793103448E-2</v>
      </c>
      <c r="I1109" s="18">
        <v>130</v>
      </c>
      <c r="J1109" s="32">
        <f t="shared" si="81"/>
        <v>0.89655172413793105</v>
      </c>
      <c r="K1109" s="65">
        <v>0</v>
      </c>
      <c r="L1109" s="19">
        <f t="shared" si="78"/>
        <v>0</v>
      </c>
    </row>
    <row r="1110" spans="2:12" ht="15.75" thickBot="1" x14ac:dyDescent="0.3">
      <c r="B1110" s="84">
        <v>43568</v>
      </c>
      <c r="C1110" s="85" t="s">
        <v>63</v>
      </c>
      <c r="D1110" s="18">
        <v>182</v>
      </c>
      <c r="E1110" s="18">
        <v>11</v>
      </c>
      <c r="F1110" s="19">
        <f t="shared" si="79"/>
        <v>6.043956043956044E-2</v>
      </c>
      <c r="G1110" s="18">
        <v>8</v>
      </c>
      <c r="H1110" s="19">
        <f t="shared" si="80"/>
        <v>4.3956043956043959E-2</v>
      </c>
      <c r="I1110" s="18">
        <v>163</v>
      </c>
      <c r="J1110" s="32">
        <f t="shared" si="81"/>
        <v>0.89560439560439564</v>
      </c>
      <c r="K1110" s="65">
        <v>0</v>
      </c>
      <c r="L1110" s="19">
        <f t="shared" si="78"/>
        <v>0</v>
      </c>
    </row>
    <row r="1111" spans="2:12" ht="15.75" thickBot="1" x14ac:dyDescent="0.3">
      <c r="B1111" s="84">
        <v>43568</v>
      </c>
      <c r="C1111" s="85" t="s">
        <v>51</v>
      </c>
      <c r="D1111" s="18">
        <v>493</v>
      </c>
      <c r="E1111" s="18">
        <v>27</v>
      </c>
      <c r="F1111" s="19">
        <f t="shared" si="79"/>
        <v>5.4766734279918863E-2</v>
      </c>
      <c r="G1111" s="18">
        <v>19</v>
      </c>
      <c r="H1111" s="19">
        <f t="shared" si="80"/>
        <v>3.8539553752535496E-2</v>
      </c>
      <c r="I1111" s="18">
        <v>447</v>
      </c>
      <c r="J1111" s="32">
        <f t="shared" si="81"/>
        <v>0.90669371196754567</v>
      </c>
      <c r="K1111" s="65">
        <v>2</v>
      </c>
      <c r="L1111" s="19">
        <f t="shared" si="78"/>
        <v>4.0567951318458417E-3</v>
      </c>
    </row>
    <row r="1112" spans="2:12" ht="15.75" thickBot="1" x14ac:dyDescent="0.3">
      <c r="B1112" s="84">
        <v>43570</v>
      </c>
      <c r="C1112" s="85" t="s">
        <v>633</v>
      </c>
      <c r="D1112" s="18">
        <v>312</v>
      </c>
      <c r="E1112" s="18">
        <v>23</v>
      </c>
      <c r="F1112" s="19">
        <f t="shared" si="79"/>
        <v>7.371794871794872E-2</v>
      </c>
      <c r="G1112" s="18">
        <v>16</v>
      </c>
      <c r="H1112" s="19">
        <f t="shared" si="80"/>
        <v>5.128205128205128E-2</v>
      </c>
      <c r="I1112" s="18">
        <v>273</v>
      </c>
      <c r="J1112" s="32">
        <f t="shared" si="81"/>
        <v>0.875</v>
      </c>
      <c r="K1112" s="65">
        <v>4</v>
      </c>
      <c r="L1112" s="19">
        <f t="shared" si="78"/>
        <v>1.282051282051282E-2</v>
      </c>
    </row>
    <row r="1113" spans="2:12" ht="15.75" thickBot="1" x14ac:dyDescent="0.3">
      <c r="B1113" s="84">
        <v>43573</v>
      </c>
      <c r="C1113" s="85" t="s">
        <v>13</v>
      </c>
      <c r="D1113" s="18">
        <v>45</v>
      </c>
      <c r="E1113" s="18">
        <v>1</v>
      </c>
      <c r="F1113" s="19">
        <f t="shared" si="79"/>
        <v>2.2222222222222223E-2</v>
      </c>
      <c r="G1113" s="18">
        <v>2</v>
      </c>
      <c r="H1113" s="19">
        <f t="shared" si="80"/>
        <v>4.4444444444444446E-2</v>
      </c>
      <c r="I1113" s="18">
        <v>42</v>
      </c>
      <c r="J1113" s="32">
        <f t="shared" si="81"/>
        <v>0.93333333333333335</v>
      </c>
      <c r="K1113" s="65">
        <v>1</v>
      </c>
      <c r="L1113" s="19">
        <f t="shared" si="78"/>
        <v>2.2222222222222223E-2</v>
      </c>
    </row>
    <row r="1114" spans="2:12" ht="15.75" thickBot="1" x14ac:dyDescent="0.3">
      <c r="B1114" s="84">
        <v>43577</v>
      </c>
      <c r="C1114" s="85" t="s">
        <v>634</v>
      </c>
      <c r="D1114" s="18">
        <v>265</v>
      </c>
      <c r="E1114" s="18">
        <v>13</v>
      </c>
      <c r="F1114" s="19">
        <f t="shared" si="79"/>
        <v>4.9056603773584909E-2</v>
      </c>
      <c r="G1114" s="18">
        <v>10</v>
      </c>
      <c r="H1114" s="19">
        <f t="shared" si="80"/>
        <v>3.7735849056603772E-2</v>
      </c>
      <c r="I1114" s="18">
        <v>242</v>
      </c>
      <c r="J1114" s="32">
        <f t="shared" si="81"/>
        <v>0.91320754716981134</v>
      </c>
      <c r="K1114" s="65">
        <v>2</v>
      </c>
      <c r="L1114" s="19">
        <f t="shared" si="78"/>
        <v>7.5471698113207548E-3</v>
      </c>
    </row>
    <row r="1115" spans="2:12" ht="15.75" thickBot="1" x14ac:dyDescent="0.3">
      <c r="B1115" s="84">
        <v>43582</v>
      </c>
      <c r="C1115" s="85" t="s">
        <v>635</v>
      </c>
      <c r="D1115" s="18">
        <v>45</v>
      </c>
      <c r="E1115" s="18">
        <v>1</v>
      </c>
      <c r="F1115" s="19">
        <f t="shared" si="79"/>
        <v>2.2222222222222223E-2</v>
      </c>
      <c r="G1115" s="18">
        <v>0</v>
      </c>
      <c r="H1115" s="19">
        <f t="shared" si="80"/>
        <v>0</v>
      </c>
      <c r="I1115" s="18">
        <v>44</v>
      </c>
      <c r="J1115" s="32">
        <f t="shared" si="81"/>
        <v>0.97777777777777775</v>
      </c>
      <c r="K1115" s="65">
        <v>0</v>
      </c>
      <c r="L1115" s="19">
        <f t="shared" si="78"/>
        <v>0</v>
      </c>
    </row>
    <row r="1116" spans="2:12" ht="15.75" thickBot="1" x14ac:dyDescent="0.3">
      <c r="B1116" s="84">
        <v>43582</v>
      </c>
      <c r="C1116" s="85" t="s">
        <v>510</v>
      </c>
      <c r="D1116" s="18">
        <v>332</v>
      </c>
      <c r="E1116" s="18">
        <v>17</v>
      </c>
      <c r="F1116" s="19">
        <f t="shared" si="79"/>
        <v>5.1204819277108432E-2</v>
      </c>
      <c r="G1116" s="18">
        <v>13</v>
      </c>
      <c r="H1116" s="19">
        <f t="shared" si="80"/>
        <v>3.9156626506024098E-2</v>
      </c>
      <c r="I1116" s="18">
        <v>302</v>
      </c>
      <c r="J1116" s="32">
        <f t="shared" si="81"/>
        <v>0.90963855421686746</v>
      </c>
      <c r="K1116" s="65">
        <v>2</v>
      </c>
      <c r="L1116" s="19">
        <f t="shared" si="78"/>
        <v>6.024096385542169E-3</v>
      </c>
    </row>
    <row r="1117" spans="2:12" ht="14.25" customHeight="1" thickBot="1" x14ac:dyDescent="0.3">
      <c r="B1117" s="84">
        <v>43582</v>
      </c>
      <c r="C1117" s="85" t="s">
        <v>636</v>
      </c>
      <c r="D1117" s="18">
        <v>81</v>
      </c>
      <c r="E1117" s="18">
        <v>5</v>
      </c>
      <c r="F1117" s="19">
        <f t="shared" si="79"/>
        <v>6.1728395061728392E-2</v>
      </c>
      <c r="G1117" s="18">
        <v>2</v>
      </c>
      <c r="H1117" s="19">
        <f t="shared" si="80"/>
        <v>2.4691358024691357E-2</v>
      </c>
      <c r="I1117" s="18">
        <v>74</v>
      </c>
      <c r="J1117" s="32">
        <f t="shared" si="81"/>
        <v>0.9135802469135802</v>
      </c>
      <c r="K1117" s="65">
        <v>1</v>
      </c>
      <c r="L1117" s="19">
        <f t="shared" si="78"/>
        <v>1.2345679012345678E-2</v>
      </c>
    </row>
    <row r="1118" spans="2:12" ht="15.75" thickBot="1" x14ac:dyDescent="0.3">
      <c r="B1118" s="84">
        <v>43583</v>
      </c>
      <c r="C1118" s="85" t="s">
        <v>637</v>
      </c>
      <c r="D1118" s="18">
        <v>117</v>
      </c>
      <c r="E1118" s="18">
        <v>1</v>
      </c>
      <c r="F1118" s="19">
        <f t="shared" si="79"/>
        <v>8.5470085470085479E-3</v>
      </c>
      <c r="G1118" s="18">
        <v>3</v>
      </c>
      <c r="H1118" s="19">
        <f t="shared" si="80"/>
        <v>2.564102564102564E-2</v>
      </c>
      <c r="I1118" s="18">
        <v>113</v>
      </c>
      <c r="J1118" s="32">
        <f t="shared" si="81"/>
        <v>0.96581196581196582</v>
      </c>
      <c r="K1118" s="65">
        <v>0</v>
      </c>
      <c r="L1118" s="19">
        <f t="shared" si="78"/>
        <v>0</v>
      </c>
    </row>
    <row r="1119" spans="2:12" ht="15.75" thickBot="1" x14ac:dyDescent="0.3">
      <c r="B1119" s="100">
        <v>43556</v>
      </c>
      <c r="C1119" s="85" t="s">
        <v>504</v>
      </c>
      <c r="D1119" s="18">
        <v>141</v>
      </c>
      <c r="E1119" s="18">
        <v>1</v>
      </c>
      <c r="F1119" s="19">
        <f t="shared" si="79"/>
        <v>7.0921985815602835E-3</v>
      </c>
      <c r="G1119" s="18">
        <v>4</v>
      </c>
      <c r="H1119" s="19">
        <f t="shared" si="80"/>
        <v>2.8368794326241134E-2</v>
      </c>
      <c r="I1119" s="18">
        <v>136</v>
      </c>
      <c r="J1119" s="32">
        <f t="shared" si="81"/>
        <v>0.96453900709219853</v>
      </c>
      <c r="K1119" s="65">
        <v>0</v>
      </c>
      <c r="L1119" s="19">
        <f t="shared" si="78"/>
        <v>0</v>
      </c>
    </row>
    <row r="1120" spans="2:12" ht="15.75" thickBot="1" x14ac:dyDescent="0.3">
      <c r="B1120" s="100">
        <v>43556</v>
      </c>
      <c r="C1120" s="85" t="s">
        <v>638</v>
      </c>
      <c r="D1120" s="18">
        <v>34</v>
      </c>
      <c r="E1120" s="18">
        <v>1</v>
      </c>
      <c r="F1120" s="19">
        <f t="shared" si="79"/>
        <v>2.9411764705882353E-2</v>
      </c>
      <c r="G1120" s="18">
        <v>2</v>
      </c>
      <c r="H1120" s="19">
        <f t="shared" si="80"/>
        <v>5.8823529411764705E-2</v>
      </c>
      <c r="I1120" s="18">
        <v>31</v>
      </c>
      <c r="J1120" s="32">
        <f t="shared" si="81"/>
        <v>0.91176470588235292</v>
      </c>
      <c r="K1120" s="65">
        <v>0</v>
      </c>
      <c r="L1120" s="19">
        <f t="shared" si="78"/>
        <v>0</v>
      </c>
    </row>
    <row r="1121" spans="2:12" ht="15.75" thickBot="1" x14ac:dyDescent="0.3">
      <c r="B1121" s="100">
        <v>43556</v>
      </c>
      <c r="C1121" s="85" t="s">
        <v>492</v>
      </c>
      <c r="D1121" s="18">
        <v>71</v>
      </c>
      <c r="E1121" s="18">
        <v>3</v>
      </c>
      <c r="F1121" s="19">
        <f t="shared" si="79"/>
        <v>4.2253521126760563E-2</v>
      </c>
      <c r="G1121" s="18">
        <v>3</v>
      </c>
      <c r="H1121" s="19">
        <f t="shared" si="80"/>
        <v>4.2253521126760563E-2</v>
      </c>
      <c r="I1121" s="18">
        <v>65</v>
      </c>
      <c r="J1121" s="32">
        <f t="shared" si="81"/>
        <v>0.91549295774647887</v>
      </c>
      <c r="K1121" s="65">
        <v>0</v>
      </c>
      <c r="L1121" s="19">
        <f t="shared" si="78"/>
        <v>0</v>
      </c>
    </row>
    <row r="1122" spans="2:12" ht="15.75" thickBot="1" x14ac:dyDescent="0.3">
      <c r="B1122" s="100">
        <v>43556</v>
      </c>
      <c r="C1122" s="85" t="s">
        <v>638</v>
      </c>
      <c r="D1122" s="18">
        <v>45</v>
      </c>
      <c r="E1122" s="18">
        <v>2</v>
      </c>
      <c r="F1122" s="19">
        <f t="shared" si="79"/>
        <v>4.4444444444444446E-2</v>
      </c>
      <c r="G1122" s="18">
        <v>3</v>
      </c>
      <c r="H1122" s="19">
        <f t="shared" si="80"/>
        <v>6.6666666666666666E-2</v>
      </c>
      <c r="I1122" s="18">
        <v>40</v>
      </c>
      <c r="J1122" s="32">
        <f t="shared" si="81"/>
        <v>0.88888888888888884</v>
      </c>
      <c r="K1122" s="65">
        <v>0</v>
      </c>
      <c r="L1122" s="19">
        <f t="shared" si="78"/>
        <v>0</v>
      </c>
    </row>
    <row r="1123" spans="2:12" ht="15.75" thickBot="1" x14ac:dyDescent="0.3">
      <c r="B1123" s="84">
        <v>43587</v>
      </c>
      <c r="C1123" s="85" t="s">
        <v>548</v>
      </c>
      <c r="D1123" s="18">
        <v>143</v>
      </c>
      <c r="E1123" s="18">
        <v>1</v>
      </c>
      <c r="F1123" s="19">
        <f t="shared" si="79"/>
        <v>6.993006993006993E-3</v>
      </c>
      <c r="G1123" s="18">
        <v>4</v>
      </c>
      <c r="H1123" s="19">
        <f t="shared" si="80"/>
        <v>2.7972027972027972E-2</v>
      </c>
      <c r="I1123" s="18">
        <v>138</v>
      </c>
      <c r="J1123" s="32">
        <f t="shared" si="81"/>
        <v>0.965034965034965</v>
      </c>
      <c r="K1123" s="65">
        <v>0</v>
      </c>
      <c r="L1123" s="19">
        <f t="shared" si="78"/>
        <v>0</v>
      </c>
    </row>
    <row r="1124" spans="2:12" ht="15.75" thickBot="1" x14ac:dyDescent="0.3">
      <c r="B1124" s="84">
        <v>43589</v>
      </c>
      <c r="C1124" s="85" t="s">
        <v>639</v>
      </c>
      <c r="D1124" s="18">
        <v>67</v>
      </c>
      <c r="E1124" s="18">
        <v>5</v>
      </c>
      <c r="F1124" s="19">
        <f t="shared" si="79"/>
        <v>7.4626865671641784E-2</v>
      </c>
      <c r="G1124" s="18">
        <v>2</v>
      </c>
      <c r="H1124" s="19">
        <f t="shared" si="80"/>
        <v>2.9850746268656716E-2</v>
      </c>
      <c r="I1124" s="18">
        <v>60</v>
      </c>
      <c r="J1124" s="32">
        <f t="shared" si="81"/>
        <v>0.89552238805970152</v>
      </c>
      <c r="K1124" s="65">
        <v>1</v>
      </c>
      <c r="L1124" s="19">
        <f t="shared" si="78"/>
        <v>1.4925373134328358E-2</v>
      </c>
    </row>
    <row r="1125" spans="2:12" ht="15.75" thickBot="1" x14ac:dyDescent="0.3">
      <c r="B1125" s="84">
        <v>43589</v>
      </c>
      <c r="C1125" s="85" t="s">
        <v>640</v>
      </c>
      <c r="D1125" s="18">
        <v>167</v>
      </c>
      <c r="E1125" s="18">
        <v>11</v>
      </c>
      <c r="F1125" s="19">
        <f t="shared" si="79"/>
        <v>6.5868263473053898E-2</v>
      </c>
      <c r="G1125" s="18">
        <v>8</v>
      </c>
      <c r="H1125" s="19">
        <f t="shared" si="80"/>
        <v>4.790419161676647E-2</v>
      </c>
      <c r="I1125" s="18">
        <v>148</v>
      </c>
      <c r="J1125" s="32">
        <f t="shared" si="81"/>
        <v>0.88622754491017963</v>
      </c>
      <c r="K1125" s="65">
        <v>1</v>
      </c>
      <c r="L1125" s="19">
        <f t="shared" si="78"/>
        <v>5.9880239520958087E-3</v>
      </c>
    </row>
    <row r="1126" spans="2:12" ht="15.75" thickBot="1" x14ac:dyDescent="0.3">
      <c r="B1126" s="84">
        <v>43596</v>
      </c>
      <c r="C1126" s="85" t="s">
        <v>35</v>
      </c>
      <c r="D1126" s="18">
        <v>57</v>
      </c>
      <c r="E1126" s="18">
        <v>2</v>
      </c>
      <c r="F1126" s="19">
        <f t="shared" si="79"/>
        <v>3.5087719298245612E-2</v>
      </c>
      <c r="G1126" s="18">
        <v>2</v>
      </c>
      <c r="H1126" s="19">
        <f t="shared" si="80"/>
        <v>3.5087719298245612E-2</v>
      </c>
      <c r="I1126" s="18">
        <v>53</v>
      </c>
      <c r="J1126" s="32">
        <f t="shared" si="81"/>
        <v>0.92982456140350878</v>
      </c>
      <c r="K1126" s="65">
        <v>0</v>
      </c>
      <c r="L1126" s="19">
        <f t="shared" si="78"/>
        <v>0</v>
      </c>
    </row>
    <row r="1127" spans="2:12" ht="15.75" thickBot="1" x14ac:dyDescent="0.3">
      <c r="B1127" s="84">
        <v>43596</v>
      </c>
      <c r="C1127" s="85" t="s">
        <v>592</v>
      </c>
      <c r="D1127" s="18">
        <v>154</v>
      </c>
      <c r="E1127" s="18">
        <v>11</v>
      </c>
      <c r="F1127" s="19">
        <f t="shared" si="79"/>
        <v>7.1428571428571425E-2</v>
      </c>
      <c r="G1127" s="18">
        <v>3</v>
      </c>
      <c r="H1127" s="19">
        <f t="shared" si="80"/>
        <v>1.948051948051948E-2</v>
      </c>
      <c r="I1127" s="18">
        <v>140</v>
      </c>
      <c r="J1127" s="32">
        <f t="shared" si="81"/>
        <v>0.90909090909090906</v>
      </c>
      <c r="K1127" s="65">
        <v>2</v>
      </c>
      <c r="L1127" s="19">
        <f t="shared" si="78"/>
        <v>1.2987012987012988E-2</v>
      </c>
    </row>
    <row r="1128" spans="2:12" ht="15.75" thickBot="1" x14ac:dyDescent="0.3">
      <c r="B1128" s="84">
        <v>43596</v>
      </c>
      <c r="C1128" s="85" t="s">
        <v>213</v>
      </c>
      <c r="D1128" s="18">
        <v>191</v>
      </c>
      <c r="E1128" s="18">
        <v>9</v>
      </c>
      <c r="F1128" s="19">
        <f t="shared" si="79"/>
        <v>4.712041884816754E-2</v>
      </c>
      <c r="G1128" s="18">
        <v>6</v>
      </c>
      <c r="H1128" s="19">
        <f t="shared" si="80"/>
        <v>3.1413612565445025E-2</v>
      </c>
      <c r="I1128" s="18">
        <v>176</v>
      </c>
      <c r="J1128" s="32">
        <f>SUM(I1128/D1128)</f>
        <v>0.92146596858638741</v>
      </c>
      <c r="K1128" s="65">
        <v>3</v>
      </c>
      <c r="L1128" s="19">
        <f t="shared" si="78"/>
        <v>1.5706806282722512E-2</v>
      </c>
    </row>
    <row r="1129" spans="2:12" ht="15.75" thickBot="1" x14ac:dyDescent="0.3">
      <c r="B1129" s="84">
        <v>43596</v>
      </c>
      <c r="C1129" s="85" t="s">
        <v>503</v>
      </c>
      <c r="D1129" s="18">
        <v>107</v>
      </c>
      <c r="E1129" s="18">
        <v>5</v>
      </c>
      <c r="F1129" s="19">
        <f t="shared" si="79"/>
        <v>4.6728971962616821E-2</v>
      </c>
      <c r="G1129" s="18">
        <v>8</v>
      </c>
      <c r="H1129" s="19">
        <f t="shared" si="80"/>
        <v>7.476635514018691E-2</v>
      </c>
      <c r="I1129" s="18">
        <v>94</v>
      </c>
      <c r="J1129" s="32">
        <f t="shared" si="81"/>
        <v>0.87850467289719625</v>
      </c>
      <c r="K1129" s="65">
        <v>0</v>
      </c>
      <c r="L1129" s="19">
        <f t="shared" si="78"/>
        <v>0</v>
      </c>
    </row>
    <row r="1130" spans="2:12" ht="15.75" thickBot="1" x14ac:dyDescent="0.3">
      <c r="B1130" s="84">
        <v>43596</v>
      </c>
      <c r="C1130" s="85" t="s">
        <v>641</v>
      </c>
      <c r="D1130" s="18">
        <v>72</v>
      </c>
      <c r="E1130" s="18">
        <v>5</v>
      </c>
      <c r="F1130" s="19">
        <f t="shared" si="79"/>
        <v>6.9444444444444448E-2</v>
      </c>
      <c r="G1130" s="18">
        <v>4</v>
      </c>
      <c r="H1130" s="19">
        <f t="shared" si="80"/>
        <v>5.5555555555555552E-2</v>
      </c>
      <c r="I1130" s="18">
        <v>63</v>
      </c>
      <c r="J1130" s="32">
        <f t="shared" si="81"/>
        <v>0.875</v>
      </c>
      <c r="K1130" s="65">
        <v>1</v>
      </c>
      <c r="L1130" s="19">
        <f t="shared" si="78"/>
        <v>1.3888888888888888E-2</v>
      </c>
    </row>
    <row r="1131" spans="2:12" ht="15.75" thickBot="1" x14ac:dyDescent="0.3">
      <c r="B1131" s="84">
        <v>43601</v>
      </c>
      <c r="C1131" s="85" t="s">
        <v>13</v>
      </c>
      <c r="D1131" s="20">
        <v>61</v>
      </c>
      <c r="E1131" s="20">
        <v>3</v>
      </c>
      <c r="F1131" s="28">
        <f t="shared" si="79"/>
        <v>4.9180327868852458E-2</v>
      </c>
      <c r="G1131" s="20">
        <v>4</v>
      </c>
      <c r="H1131" s="28">
        <f t="shared" si="80"/>
        <v>6.5573770491803282E-2</v>
      </c>
      <c r="I1131" s="20">
        <v>54</v>
      </c>
      <c r="J1131" s="32">
        <f t="shared" si="81"/>
        <v>0.88524590163934425</v>
      </c>
      <c r="K1131" s="65">
        <v>0</v>
      </c>
      <c r="L1131" s="19">
        <f t="shared" si="78"/>
        <v>0</v>
      </c>
    </row>
    <row r="1132" spans="2:12" ht="15.75" thickBot="1" x14ac:dyDescent="0.3">
      <c r="B1132" s="84">
        <v>43602</v>
      </c>
      <c r="C1132" s="85" t="s">
        <v>542</v>
      </c>
      <c r="D1132" s="18">
        <v>38</v>
      </c>
      <c r="E1132" s="18">
        <v>2</v>
      </c>
      <c r="F1132" s="19">
        <f t="shared" si="79"/>
        <v>5.2631578947368418E-2</v>
      </c>
      <c r="G1132" s="18">
        <v>0</v>
      </c>
      <c r="H1132" s="19">
        <f t="shared" si="80"/>
        <v>0</v>
      </c>
      <c r="I1132" s="18">
        <v>36</v>
      </c>
      <c r="J1132" s="32">
        <f t="shared" si="81"/>
        <v>0.94736842105263153</v>
      </c>
      <c r="K1132" s="65">
        <v>0</v>
      </c>
      <c r="L1132" s="19">
        <f t="shared" si="78"/>
        <v>0</v>
      </c>
    </row>
    <row r="1133" spans="2:12" ht="15.75" thickBot="1" x14ac:dyDescent="0.3">
      <c r="B1133" s="84">
        <v>43603</v>
      </c>
      <c r="C1133" s="85" t="s">
        <v>642</v>
      </c>
      <c r="D1133" s="18">
        <v>313</v>
      </c>
      <c r="E1133" s="18">
        <v>6</v>
      </c>
      <c r="F1133" s="19">
        <f t="shared" si="79"/>
        <v>1.9169329073482427E-2</v>
      </c>
      <c r="G1133" s="18">
        <v>6</v>
      </c>
      <c r="H1133" s="19">
        <f t="shared" si="80"/>
        <v>1.9169329073482427E-2</v>
      </c>
      <c r="I1133" s="18">
        <v>301</v>
      </c>
      <c r="J1133" s="32">
        <f t="shared" si="81"/>
        <v>0.96166134185303509</v>
      </c>
      <c r="K1133" s="65">
        <v>2</v>
      </c>
      <c r="L1133" s="19">
        <f t="shared" si="78"/>
        <v>6.3897763578274758E-3</v>
      </c>
    </row>
    <row r="1134" spans="2:12" ht="15.75" thickBot="1" x14ac:dyDescent="0.3">
      <c r="B1134" s="84">
        <v>43603</v>
      </c>
      <c r="C1134" s="85" t="s">
        <v>643</v>
      </c>
      <c r="D1134" s="18">
        <v>235</v>
      </c>
      <c r="E1134" s="18">
        <v>8</v>
      </c>
      <c r="F1134" s="19">
        <f t="shared" si="79"/>
        <v>3.4042553191489362E-2</v>
      </c>
      <c r="G1134" s="18">
        <v>8</v>
      </c>
      <c r="H1134" s="19">
        <f t="shared" si="80"/>
        <v>3.4042553191489362E-2</v>
      </c>
      <c r="I1134" s="18">
        <v>219</v>
      </c>
      <c r="J1134" s="32">
        <f t="shared" si="81"/>
        <v>0.93191489361702129</v>
      </c>
      <c r="K1134" s="65">
        <v>2</v>
      </c>
      <c r="L1134" s="19">
        <f t="shared" si="78"/>
        <v>8.5106382978723406E-3</v>
      </c>
    </row>
    <row r="1135" spans="2:12" ht="15.75" thickBot="1" x14ac:dyDescent="0.3">
      <c r="B1135" s="84">
        <v>43603</v>
      </c>
      <c r="C1135" s="85" t="s">
        <v>644</v>
      </c>
      <c r="D1135" s="18">
        <v>429</v>
      </c>
      <c r="E1135" s="18">
        <v>20</v>
      </c>
      <c r="F1135" s="19">
        <f t="shared" si="79"/>
        <v>4.6620046620046623E-2</v>
      </c>
      <c r="G1135" s="18">
        <v>11</v>
      </c>
      <c r="H1135" s="19">
        <f t="shared" si="80"/>
        <v>2.564102564102564E-2</v>
      </c>
      <c r="I1135" s="18">
        <v>398</v>
      </c>
      <c r="J1135" s="32">
        <f t="shared" si="81"/>
        <v>0.92773892773892774</v>
      </c>
      <c r="K1135" s="65">
        <v>3</v>
      </c>
      <c r="L1135" s="19">
        <f t="shared" si="78"/>
        <v>6.993006993006993E-3</v>
      </c>
    </row>
    <row r="1136" spans="2:12" ht="15.75" thickBot="1" x14ac:dyDescent="0.3">
      <c r="B1136" s="84">
        <v>43607</v>
      </c>
      <c r="C1136" s="85" t="s">
        <v>645</v>
      </c>
      <c r="D1136" s="18">
        <v>116</v>
      </c>
      <c r="E1136" s="18">
        <v>7</v>
      </c>
      <c r="F1136" s="19">
        <f t="shared" si="79"/>
        <v>6.0344827586206899E-2</v>
      </c>
      <c r="G1136" s="18">
        <v>4</v>
      </c>
      <c r="H1136" s="19">
        <f t="shared" si="80"/>
        <v>3.4482758620689655E-2</v>
      </c>
      <c r="I1136" s="18">
        <v>105</v>
      </c>
      <c r="J1136" s="32">
        <f t="shared" si="81"/>
        <v>0.90517241379310343</v>
      </c>
      <c r="K1136" s="65">
        <v>0</v>
      </c>
      <c r="L1136" s="19">
        <f t="shared" si="78"/>
        <v>0</v>
      </c>
    </row>
    <row r="1137" spans="2:12" ht="15.75" thickBot="1" x14ac:dyDescent="0.3">
      <c r="B1137" s="84">
        <v>43613</v>
      </c>
      <c r="C1137" s="85" t="s">
        <v>646</v>
      </c>
      <c r="D1137" s="18">
        <v>347</v>
      </c>
      <c r="E1137" s="18">
        <v>26</v>
      </c>
      <c r="F1137" s="19">
        <f t="shared" si="79"/>
        <v>7.492795389048991E-2</v>
      </c>
      <c r="G1137" s="18">
        <v>7</v>
      </c>
      <c r="H1137" s="19">
        <f t="shared" si="80"/>
        <v>2.0172910662824207E-2</v>
      </c>
      <c r="I1137" s="18">
        <v>314</v>
      </c>
      <c r="J1137" s="32">
        <f t="shared" si="81"/>
        <v>0.90489913544668588</v>
      </c>
      <c r="K1137" s="65">
        <v>6</v>
      </c>
      <c r="L1137" s="19">
        <f t="shared" si="78"/>
        <v>1.7291066282420751E-2</v>
      </c>
    </row>
    <row r="1138" spans="2:12" ht="15.75" thickBot="1" x14ac:dyDescent="0.3">
      <c r="B1138" s="84">
        <v>43615</v>
      </c>
      <c r="C1138" s="85" t="s">
        <v>541</v>
      </c>
      <c r="D1138" s="18">
        <v>150</v>
      </c>
      <c r="E1138" s="18">
        <v>3</v>
      </c>
      <c r="F1138" s="19">
        <f t="shared" si="79"/>
        <v>0.02</v>
      </c>
      <c r="G1138" s="18">
        <v>5</v>
      </c>
      <c r="H1138" s="19">
        <f t="shared" si="80"/>
        <v>3.3333333333333333E-2</v>
      </c>
      <c r="I1138" s="18">
        <v>142</v>
      </c>
      <c r="J1138" s="32">
        <f t="shared" si="81"/>
        <v>0.94666666666666666</v>
      </c>
      <c r="K1138" s="65">
        <v>0</v>
      </c>
      <c r="L1138" s="19">
        <f t="shared" si="78"/>
        <v>0</v>
      </c>
    </row>
    <row r="1139" spans="2:12" ht="15.75" thickBot="1" x14ac:dyDescent="0.3">
      <c r="B1139" s="84">
        <v>43615</v>
      </c>
      <c r="C1139" s="85" t="s">
        <v>647</v>
      </c>
      <c r="D1139" s="18">
        <v>29</v>
      </c>
      <c r="E1139" s="18">
        <v>1</v>
      </c>
      <c r="F1139" s="19">
        <f t="shared" si="79"/>
        <v>3.4482758620689655E-2</v>
      </c>
      <c r="G1139" s="18">
        <v>0</v>
      </c>
      <c r="H1139" s="19">
        <f t="shared" si="80"/>
        <v>0</v>
      </c>
      <c r="I1139" s="18">
        <v>28</v>
      </c>
      <c r="J1139" s="32">
        <f t="shared" si="81"/>
        <v>0.96551724137931039</v>
      </c>
      <c r="K1139" s="65">
        <v>2</v>
      </c>
      <c r="L1139" s="19">
        <f t="shared" si="78"/>
        <v>6.8965517241379309E-2</v>
      </c>
    </row>
    <row r="1140" spans="2:12" ht="15.75" thickBot="1" x14ac:dyDescent="0.3">
      <c r="B1140" s="100">
        <v>43586</v>
      </c>
      <c r="C1140" s="85" t="s">
        <v>648</v>
      </c>
      <c r="D1140" s="18">
        <v>145</v>
      </c>
      <c r="E1140" s="18">
        <v>15</v>
      </c>
      <c r="F1140" s="19">
        <f t="shared" si="79"/>
        <v>0.10344827586206896</v>
      </c>
      <c r="G1140" s="18">
        <v>6</v>
      </c>
      <c r="H1140" s="19">
        <f t="shared" si="80"/>
        <v>4.1379310344827586E-2</v>
      </c>
      <c r="I1140" s="18">
        <v>124</v>
      </c>
      <c r="J1140" s="32">
        <f t="shared" si="81"/>
        <v>0.85517241379310349</v>
      </c>
      <c r="K1140" s="65">
        <v>5</v>
      </c>
      <c r="L1140" s="19">
        <f t="shared" si="78"/>
        <v>3.4482758620689655E-2</v>
      </c>
    </row>
    <row r="1141" spans="2:12" ht="15.75" thickBot="1" x14ac:dyDescent="0.3">
      <c r="B1141" s="84">
        <v>43617</v>
      </c>
      <c r="C1141" s="85" t="s">
        <v>520</v>
      </c>
      <c r="D1141" s="18">
        <v>92</v>
      </c>
      <c r="E1141" s="18">
        <v>5</v>
      </c>
      <c r="F1141" s="19">
        <f t="shared" si="79"/>
        <v>5.434782608695652E-2</v>
      </c>
      <c r="G1141" s="18">
        <v>0</v>
      </c>
      <c r="H1141" s="19">
        <f t="shared" si="80"/>
        <v>0</v>
      </c>
      <c r="I1141" s="18">
        <v>87</v>
      </c>
      <c r="J1141" s="32">
        <f t="shared" si="81"/>
        <v>0.94565217391304346</v>
      </c>
      <c r="K1141" s="65">
        <v>0</v>
      </c>
      <c r="L1141" s="19">
        <f t="shared" si="78"/>
        <v>0</v>
      </c>
    </row>
    <row r="1142" spans="2:12" ht="15.75" thickBot="1" x14ac:dyDescent="0.3">
      <c r="B1142" s="84">
        <v>43617</v>
      </c>
      <c r="C1142" s="85" t="s">
        <v>649</v>
      </c>
      <c r="D1142" s="18">
        <v>210</v>
      </c>
      <c r="E1142" s="18">
        <v>9</v>
      </c>
      <c r="F1142" s="19">
        <f t="shared" si="79"/>
        <v>4.2857142857142858E-2</v>
      </c>
      <c r="G1142" s="18">
        <v>7</v>
      </c>
      <c r="H1142" s="19">
        <f t="shared" si="80"/>
        <v>3.3333333333333333E-2</v>
      </c>
      <c r="I1142" s="18">
        <v>194</v>
      </c>
      <c r="J1142" s="32">
        <f t="shared" si="81"/>
        <v>0.92380952380952386</v>
      </c>
      <c r="K1142" s="65">
        <v>1</v>
      </c>
      <c r="L1142" s="19">
        <f t="shared" si="78"/>
        <v>4.7619047619047623E-3</v>
      </c>
    </row>
    <row r="1143" spans="2:12" ht="15.75" thickBot="1" x14ac:dyDescent="0.3">
      <c r="B1143" s="84">
        <v>43617</v>
      </c>
      <c r="C1143" s="85" t="s">
        <v>447</v>
      </c>
      <c r="D1143" s="18">
        <v>552</v>
      </c>
      <c r="E1143" s="18">
        <v>33</v>
      </c>
      <c r="F1143" s="19">
        <f t="shared" si="79"/>
        <v>5.9782608695652176E-2</v>
      </c>
      <c r="G1143" s="18">
        <v>13</v>
      </c>
      <c r="H1143" s="19">
        <f t="shared" si="80"/>
        <v>2.355072463768116E-2</v>
      </c>
      <c r="I1143" s="18">
        <v>506</v>
      </c>
      <c r="J1143" s="32">
        <f t="shared" si="81"/>
        <v>0.91666666666666663</v>
      </c>
      <c r="K1143" s="65">
        <v>5</v>
      </c>
      <c r="L1143" s="19">
        <f t="shared" si="78"/>
        <v>9.057971014492754E-3</v>
      </c>
    </row>
    <row r="1144" spans="2:12" ht="15.75" thickBot="1" x14ac:dyDescent="0.3">
      <c r="B1144" s="84">
        <v>43622</v>
      </c>
      <c r="C1144" s="85" t="s">
        <v>650</v>
      </c>
      <c r="D1144" s="18">
        <v>145</v>
      </c>
      <c r="E1144" s="18">
        <v>5</v>
      </c>
      <c r="F1144" s="19">
        <f t="shared" si="79"/>
        <v>3.4482758620689655E-2</v>
      </c>
      <c r="G1144" s="18">
        <v>4</v>
      </c>
      <c r="H1144" s="19">
        <f t="shared" si="80"/>
        <v>2.7586206896551724E-2</v>
      </c>
      <c r="I1144" s="18">
        <v>136</v>
      </c>
      <c r="J1144" s="32">
        <f t="shared" si="81"/>
        <v>0.93793103448275861</v>
      </c>
      <c r="K1144" s="65">
        <v>0</v>
      </c>
      <c r="L1144" s="19">
        <f t="shared" si="78"/>
        <v>0</v>
      </c>
    </row>
    <row r="1145" spans="2:12" ht="15.75" thickBot="1" x14ac:dyDescent="0.3">
      <c r="B1145" s="84">
        <v>43622</v>
      </c>
      <c r="C1145" s="85" t="s">
        <v>512</v>
      </c>
      <c r="D1145" s="18">
        <v>432</v>
      </c>
      <c r="E1145" s="18">
        <v>11</v>
      </c>
      <c r="F1145" s="19">
        <f t="shared" si="79"/>
        <v>2.5462962962962962E-2</v>
      </c>
      <c r="G1145" s="18">
        <v>15</v>
      </c>
      <c r="H1145" s="19">
        <f t="shared" si="80"/>
        <v>3.4722222222222224E-2</v>
      </c>
      <c r="I1145" s="18">
        <v>406</v>
      </c>
      <c r="J1145" s="32">
        <f t="shared" si="81"/>
        <v>0.93981481481481477</v>
      </c>
      <c r="K1145" s="65">
        <v>0</v>
      </c>
      <c r="L1145" s="19">
        <f t="shared" si="78"/>
        <v>0</v>
      </c>
    </row>
    <row r="1146" spans="2:12" ht="15.75" thickBot="1" x14ac:dyDescent="0.3">
      <c r="B1146" s="84">
        <v>43624</v>
      </c>
      <c r="C1146" s="85" t="s">
        <v>651</v>
      </c>
      <c r="D1146" s="18">
        <v>75</v>
      </c>
      <c r="E1146" s="18">
        <v>1</v>
      </c>
      <c r="F1146" s="19">
        <f t="shared" si="79"/>
        <v>1.3333333333333334E-2</v>
      </c>
      <c r="G1146" s="18">
        <v>1</v>
      </c>
      <c r="H1146" s="19">
        <f t="shared" si="80"/>
        <v>1.3333333333333334E-2</v>
      </c>
      <c r="I1146" s="18">
        <v>73</v>
      </c>
      <c r="J1146" s="32">
        <f t="shared" si="81"/>
        <v>0.97333333333333338</v>
      </c>
      <c r="K1146" s="65">
        <v>0</v>
      </c>
      <c r="L1146" s="19">
        <f t="shared" si="78"/>
        <v>0</v>
      </c>
    </row>
    <row r="1147" spans="2:12" ht="15.75" thickBot="1" x14ac:dyDescent="0.3">
      <c r="B1147" s="84">
        <v>43630</v>
      </c>
      <c r="C1147" s="85" t="s">
        <v>652</v>
      </c>
      <c r="D1147" s="18">
        <v>339</v>
      </c>
      <c r="E1147" s="18">
        <v>18</v>
      </c>
      <c r="F1147" s="19">
        <f t="shared" si="79"/>
        <v>5.3097345132743362E-2</v>
      </c>
      <c r="G1147" s="18">
        <v>9</v>
      </c>
      <c r="H1147" s="19">
        <f t="shared" si="80"/>
        <v>2.6548672566371681E-2</v>
      </c>
      <c r="I1147" s="18">
        <v>312</v>
      </c>
      <c r="J1147" s="32">
        <f t="shared" si="81"/>
        <v>0.92035398230088494</v>
      </c>
      <c r="K1147" s="65">
        <v>3</v>
      </c>
      <c r="L1147" s="19">
        <f t="shared" si="78"/>
        <v>8.8495575221238937E-3</v>
      </c>
    </row>
    <row r="1148" spans="2:12" ht="15.75" thickBot="1" x14ac:dyDescent="0.3">
      <c r="B1148" s="84">
        <v>43631</v>
      </c>
      <c r="C1148" s="85" t="s">
        <v>526</v>
      </c>
      <c r="D1148" s="18">
        <v>71</v>
      </c>
      <c r="E1148" s="18">
        <v>2</v>
      </c>
      <c r="F1148" s="19">
        <f t="shared" si="79"/>
        <v>2.8169014084507043E-2</v>
      </c>
      <c r="G1148" s="18">
        <v>4</v>
      </c>
      <c r="H1148" s="19">
        <f t="shared" si="80"/>
        <v>5.6338028169014086E-2</v>
      </c>
      <c r="I1148" s="18">
        <v>65</v>
      </c>
      <c r="J1148" s="32">
        <f t="shared" si="81"/>
        <v>0.91549295774647887</v>
      </c>
      <c r="K1148" s="65">
        <v>0</v>
      </c>
      <c r="L1148" s="19">
        <f t="shared" si="78"/>
        <v>0</v>
      </c>
    </row>
    <row r="1149" spans="2:12" ht="15.75" thickBot="1" x14ac:dyDescent="0.3">
      <c r="B1149" s="84">
        <v>43631</v>
      </c>
      <c r="C1149" s="85" t="s">
        <v>653</v>
      </c>
      <c r="D1149" s="18">
        <v>107</v>
      </c>
      <c r="E1149" s="18">
        <v>4</v>
      </c>
      <c r="F1149" s="19">
        <f t="shared" si="79"/>
        <v>3.7383177570093455E-2</v>
      </c>
      <c r="G1149" s="18">
        <v>7</v>
      </c>
      <c r="H1149" s="19">
        <f t="shared" si="80"/>
        <v>6.5420560747663545E-2</v>
      </c>
      <c r="I1149" s="18">
        <v>96</v>
      </c>
      <c r="J1149" s="32">
        <f t="shared" si="81"/>
        <v>0.89719626168224298</v>
      </c>
      <c r="K1149" s="65">
        <v>0</v>
      </c>
      <c r="L1149" s="19">
        <f t="shared" si="78"/>
        <v>0</v>
      </c>
    </row>
    <row r="1150" spans="2:12" ht="15.75" thickBot="1" x14ac:dyDescent="0.3">
      <c r="B1150" s="84">
        <v>43631</v>
      </c>
      <c r="C1150" s="85" t="s">
        <v>654</v>
      </c>
      <c r="D1150" s="18">
        <v>252</v>
      </c>
      <c r="E1150" s="18">
        <v>12</v>
      </c>
      <c r="F1150" s="19">
        <f t="shared" si="79"/>
        <v>4.7619047619047616E-2</v>
      </c>
      <c r="G1150" s="18">
        <v>3</v>
      </c>
      <c r="H1150" s="19">
        <f t="shared" si="80"/>
        <v>1.1904761904761904E-2</v>
      </c>
      <c r="I1150" s="18">
        <v>237</v>
      </c>
      <c r="J1150" s="32">
        <f t="shared" si="81"/>
        <v>0.94047619047619047</v>
      </c>
      <c r="K1150" s="65">
        <v>2</v>
      </c>
      <c r="L1150" s="19">
        <f t="shared" si="78"/>
        <v>7.9365079365079361E-3</v>
      </c>
    </row>
    <row r="1151" spans="2:12" ht="15.75" thickBot="1" x14ac:dyDescent="0.3">
      <c r="B1151" s="84">
        <v>43632</v>
      </c>
      <c r="C1151" s="85" t="s">
        <v>655</v>
      </c>
      <c r="D1151" s="18">
        <v>47</v>
      </c>
      <c r="E1151" s="18">
        <v>1</v>
      </c>
      <c r="F1151" s="19">
        <f t="shared" si="79"/>
        <v>2.1276595744680851E-2</v>
      </c>
      <c r="G1151" s="18">
        <v>1</v>
      </c>
      <c r="H1151" s="19">
        <f t="shared" si="80"/>
        <v>2.1276595744680851E-2</v>
      </c>
      <c r="I1151" s="18">
        <v>45</v>
      </c>
      <c r="J1151" s="32">
        <f t="shared" si="81"/>
        <v>0.95744680851063835</v>
      </c>
      <c r="K1151" s="65">
        <v>0</v>
      </c>
      <c r="L1151" s="19">
        <f t="shared" si="78"/>
        <v>0</v>
      </c>
    </row>
    <row r="1152" spans="2:12" ht="15.75" thickBot="1" x14ac:dyDescent="0.3">
      <c r="B1152" s="84">
        <v>43635</v>
      </c>
      <c r="C1152" s="85" t="s">
        <v>656</v>
      </c>
      <c r="D1152" s="18">
        <v>45</v>
      </c>
      <c r="E1152" s="18">
        <v>0</v>
      </c>
      <c r="F1152" s="19">
        <f t="shared" si="79"/>
        <v>0</v>
      </c>
      <c r="G1152" s="18">
        <v>1</v>
      </c>
      <c r="H1152" s="19">
        <f t="shared" si="80"/>
        <v>2.2222222222222223E-2</v>
      </c>
      <c r="I1152" s="18">
        <v>44</v>
      </c>
      <c r="J1152" s="32">
        <f t="shared" si="81"/>
        <v>0.97777777777777775</v>
      </c>
      <c r="K1152" s="65">
        <v>0</v>
      </c>
      <c r="L1152" s="19">
        <f t="shared" si="78"/>
        <v>0</v>
      </c>
    </row>
    <row r="1153" spans="2:12" ht="15.75" thickBot="1" x14ac:dyDescent="0.3">
      <c r="B1153" s="84">
        <v>43636</v>
      </c>
      <c r="C1153" s="85" t="s">
        <v>13</v>
      </c>
      <c r="D1153" s="18">
        <v>64</v>
      </c>
      <c r="E1153" s="18">
        <v>3</v>
      </c>
      <c r="F1153" s="19">
        <f t="shared" si="79"/>
        <v>4.6875E-2</v>
      </c>
      <c r="G1153" s="18">
        <v>1</v>
      </c>
      <c r="H1153" s="19">
        <f t="shared" si="80"/>
        <v>1.5625E-2</v>
      </c>
      <c r="I1153" s="18">
        <v>60</v>
      </c>
      <c r="J1153" s="32">
        <f t="shared" si="81"/>
        <v>0.9375</v>
      </c>
      <c r="K1153" s="65">
        <v>1</v>
      </c>
      <c r="L1153" s="19">
        <f t="shared" ref="L1153:L1221" si="82">SUM(K1153/D1153)</f>
        <v>1.5625E-2</v>
      </c>
    </row>
    <row r="1154" spans="2:12" ht="15.75" thickBot="1" x14ac:dyDescent="0.3">
      <c r="B1154" s="84">
        <v>43636</v>
      </c>
      <c r="C1154" s="85" t="s">
        <v>657</v>
      </c>
      <c r="D1154" s="18">
        <v>11</v>
      </c>
      <c r="E1154" s="18">
        <v>0</v>
      </c>
      <c r="F1154" s="19">
        <f t="shared" si="79"/>
        <v>0</v>
      </c>
      <c r="G1154" s="18">
        <v>0</v>
      </c>
      <c r="H1154" s="19">
        <f t="shared" si="80"/>
        <v>0</v>
      </c>
      <c r="I1154" s="18">
        <v>11</v>
      </c>
      <c r="J1154" s="32">
        <f t="shared" si="81"/>
        <v>1</v>
      </c>
      <c r="K1154" s="65">
        <v>0</v>
      </c>
      <c r="L1154" s="19">
        <f t="shared" si="82"/>
        <v>0</v>
      </c>
    </row>
    <row r="1155" spans="2:12" ht="15.75" thickBot="1" x14ac:dyDescent="0.3">
      <c r="B1155" s="84">
        <v>43637</v>
      </c>
      <c r="C1155" s="85" t="s">
        <v>658</v>
      </c>
      <c r="D1155" s="18">
        <v>74</v>
      </c>
      <c r="E1155" s="18">
        <v>0</v>
      </c>
      <c r="F1155" s="19">
        <f t="shared" si="79"/>
        <v>0</v>
      </c>
      <c r="G1155" s="18">
        <v>2</v>
      </c>
      <c r="H1155" s="19">
        <f t="shared" si="80"/>
        <v>2.7027027027027029E-2</v>
      </c>
      <c r="I1155" s="18">
        <v>72</v>
      </c>
      <c r="J1155" s="32">
        <f t="shared" si="81"/>
        <v>0.97297297297297303</v>
      </c>
      <c r="K1155" s="65">
        <v>0</v>
      </c>
      <c r="L1155" s="19">
        <f t="shared" si="82"/>
        <v>0</v>
      </c>
    </row>
    <row r="1156" spans="2:12" ht="15.75" thickBot="1" x14ac:dyDescent="0.3">
      <c r="B1156" s="84">
        <v>43639</v>
      </c>
      <c r="C1156" s="85" t="s">
        <v>659</v>
      </c>
      <c r="D1156" s="18">
        <v>151</v>
      </c>
      <c r="E1156" s="18">
        <v>8</v>
      </c>
      <c r="F1156" s="19">
        <f t="shared" si="79"/>
        <v>5.2980132450331126E-2</v>
      </c>
      <c r="G1156" s="18">
        <v>3</v>
      </c>
      <c r="H1156" s="19">
        <f t="shared" si="80"/>
        <v>1.9867549668874173E-2</v>
      </c>
      <c r="I1156" s="18">
        <v>140</v>
      </c>
      <c r="J1156" s="32">
        <f t="shared" si="81"/>
        <v>0.92715231788079466</v>
      </c>
      <c r="K1156" s="65">
        <v>1</v>
      </c>
      <c r="L1156" s="19">
        <f t="shared" si="82"/>
        <v>6.6225165562913907E-3</v>
      </c>
    </row>
    <row r="1157" spans="2:12" ht="15.75" thickBot="1" x14ac:dyDescent="0.3">
      <c r="B1157" s="84">
        <v>43639</v>
      </c>
      <c r="C1157" s="85" t="s">
        <v>660</v>
      </c>
      <c r="D1157" s="18">
        <v>53</v>
      </c>
      <c r="E1157" s="18">
        <v>4</v>
      </c>
      <c r="F1157" s="19">
        <f t="shared" si="79"/>
        <v>7.5471698113207544E-2</v>
      </c>
      <c r="G1157" s="18">
        <v>3</v>
      </c>
      <c r="H1157" s="19">
        <f t="shared" si="80"/>
        <v>5.6603773584905662E-2</v>
      </c>
      <c r="I1157" s="18">
        <v>46</v>
      </c>
      <c r="J1157" s="32">
        <f t="shared" si="81"/>
        <v>0.86792452830188682</v>
      </c>
      <c r="K1157" s="65">
        <v>0</v>
      </c>
      <c r="L1157" s="19">
        <f t="shared" si="82"/>
        <v>0</v>
      </c>
    </row>
    <row r="1158" spans="2:12" ht="15.75" thickBot="1" x14ac:dyDescent="0.3">
      <c r="B1158" s="84">
        <v>43642</v>
      </c>
      <c r="C1158" s="85" t="s">
        <v>661</v>
      </c>
      <c r="D1158" s="18">
        <v>89</v>
      </c>
      <c r="E1158" s="18">
        <v>5</v>
      </c>
      <c r="F1158" s="19">
        <f t="shared" si="79"/>
        <v>5.6179775280898875E-2</v>
      </c>
      <c r="G1158" s="18">
        <v>6</v>
      </c>
      <c r="H1158" s="19">
        <f t="shared" si="80"/>
        <v>6.741573033707865E-2</v>
      </c>
      <c r="I1158" s="18">
        <v>78</v>
      </c>
      <c r="J1158" s="32">
        <f t="shared" si="81"/>
        <v>0.8764044943820225</v>
      </c>
      <c r="K1158" s="65">
        <v>0</v>
      </c>
      <c r="L1158" s="19">
        <f t="shared" si="82"/>
        <v>0</v>
      </c>
    </row>
    <row r="1159" spans="2:12" ht="15.75" thickBot="1" x14ac:dyDescent="0.3">
      <c r="B1159" s="84">
        <v>43645</v>
      </c>
      <c r="C1159" s="85" t="s">
        <v>662</v>
      </c>
      <c r="D1159" s="18">
        <v>108</v>
      </c>
      <c r="E1159" s="18">
        <v>6</v>
      </c>
      <c r="F1159" s="19">
        <f t="shared" si="79"/>
        <v>5.5555555555555552E-2</v>
      </c>
      <c r="G1159" s="18">
        <v>8</v>
      </c>
      <c r="H1159" s="19">
        <f t="shared" si="80"/>
        <v>7.407407407407407E-2</v>
      </c>
      <c r="I1159" s="18">
        <v>94</v>
      </c>
      <c r="J1159" s="32">
        <f t="shared" si="81"/>
        <v>0.87037037037037035</v>
      </c>
      <c r="K1159" s="65">
        <v>2</v>
      </c>
      <c r="L1159" s="19">
        <f t="shared" si="82"/>
        <v>1.8518518518518517E-2</v>
      </c>
    </row>
    <row r="1160" spans="2:12" ht="15.75" thickBot="1" x14ac:dyDescent="0.3">
      <c r="B1160" s="84">
        <v>43645</v>
      </c>
      <c r="C1160" s="85" t="s">
        <v>663</v>
      </c>
      <c r="D1160" s="18">
        <v>81</v>
      </c>
      <c r="E1160" s="18">
        <v>4</v>
      </c>
      <c r="F1160" s="19">
        <f t="shared" si="79"/>
        <v>4.9382716049382713E-2</v>
      </c>
      <c r="G1160" s="18">
        <v>6</v>
      </c>
      <c r="H1160" s="19">
        <f t="shared" si="80"/>
        <v>7.407407407407407E-2</v>
      </c>
      <c r="I1160" s="18">
        <v>71</v>
      </c>
      <c r="J1160" s="32">
        <f t="shared" si="81"/>
        <v>0.87654320987654322</v>
      </c>
      <c r="K1160" s="65">
        <v>0</v>
      </c>
      <c r="L1160" s="19">
        <f t="shared" si="82"/>
        <v>0</v>
      </c>
    </row>
    <row r="1161" spans="2:12" ht="15.75" thickBot="1" x14ac:dyDescent="0.3">
      <c r="B1161" s="84">
        <v>43645</v>
      </c>
      <c r="C1161" s="85" t="s">
        <v>543</v>
      </c>
      <c r="D1161" s="18">
        <v>240</v>
      </c>
      <c r="E1161" s="18">
        <v>8</v>
      </c>
      <c r="F1161" s="19">
        <f t="shared" si="79"/>
        <v>3.3333333333333333E-2</v>
      </c>
      <c r="G1161" s="18">
        <v>6</v>
      </c>
      <c r="H1161" s="19">
        <f t="shared" si="80"/>
        <v>2.5000000000000001E-2</v>
      </c>
      <c r="I1161" s="18">
        <v>226</v>
      </c>
      <c r="J1161" s="32">
        <f t="shared" si="81"/>
        <v>0.94166666666666665</v>
      </c>
      <c r="K1161" s="65">
        <v>2</v>
      </c>
      <c r="L1161" s="19">
        <f t="shared" si="82"/>
        <v>8.3333333333333332E-3</v>
      </c>
    </row>
    <row r="1162" spans="2:12" ht="15.75" thickBot="1" x14ac:dyDescent="0.3">
      <c r="B1162" s="84">
        <v>43645</v>
      </c>
      <c r="C1162" s="85" t="s">
        <v>664</v>
      </c>
      <c r="D1162" s="18">
        <v>39</v>
      </c>
      <c r="E1162" s="18">
        <v>2</v>
      </c>
      <c r="F1162" s="19">
        <f t="shared" si="79"/>
        <v>5.128205128205128E-2</v>
      </c>
      <c r="G1162" s="18">
        <v>2</v>
      </c>
      <c r="H1162" s="19">
        <f t="shared" si="80"/>
        <v>5.128205128205128E-2</v>
      </c>
      <c r="I1162" s="18">
        <v>35</v>
      </c>
      <c r="J1162" s="32">
        <f t="shared" si="81"/>
        <v>0.89743589743589747</v>
      </c>
      <c r="K1162" s="65">
        <v>1</v>
      </c>
      <c r="L1162" s="19">
        <f t="shared" si="82"/>
        <v>2.564102564102564E-2</v>
      </c>
    </row>
    <row r="1163" spans="2:12" ht="15.75" thickBot="1" x14ac:dyDescent="0.3">
      <c r="B1163" s="84">
        <v>43645</v>
      </c>
      <c r="C1163" s="85" t="s">
        <v>665</v>
      </c>
      <c r="D1163" s="18">
        <v>105</v>
      </c>
      <c r="E1163" s="18">
        <v>2</v>
      </c>
      <c r="F1163" s="19">
        <f t="shared" si="79"/>
        <v>1.9047619047619049E-2</v>
      </c>
      <c r="G1163" s="18">
        <v>5</v>
      </c>
      <c r="H1163" s="19">
        <f t="shared" si="80"/>
        <v>4.7619047619047616E-2</v>
      </c>
      <c r="I1163" s="18">
        <v>98</v>
      </c>
      <c r="J1163" s="32">
        <f t="shared" si="81"/>
        <v>0.93333333333333335</v>
      </c>
      <c r="K1163" s="65">
        <v>0</v>
      </c>
      <c r="L1163" s="19">
        <f t="shared" si="82"/>
        <v>0</v>
      </c>
    </row>
    <row r="1164" spans="2:12" ht="15.75" thickBot="1" x14ac:dyDescent="0.3">
      <c r="B1164" s="100">
        <v>43617</v>
      </c>
      <c r="C1164" s="85" t="s">
        <v>438</v>
      </c>
      <c r="D1164" s="18">
        <v>115</v>
      </c>
      <c r="E1164" s="18">
        <v>9</v>
      </c>
      <c r="F1164" s="19">
        <f t="shared" si="79"/>
        <v>7.8260869565217397E-2</v>
      </c>
      <c r="G1164" s="18">
        <v>6</v>
      </c>
      <c r="H1164" s="19">
        <f t="shared" si="80"/>
        <v>5.2173913043478258E-2</v>
      </c>
      <c r="I1164" s="18">
        <v>100</v>
      </c>
      <c r="J1164" s="32">
        <f t="shared" si="81"/>
        <v>0.86956521739130432</v>
      </c>
      <c r="K1164" s="65">
        <v>1</v>
      </c>
      <c r="L1164" s="19">
        <f t="shared" si="82"/>
        <v>8.6956521739130436E-3</v>
      </c>
    </row>
    <row r="1165" spans="2:12" ht="15.75" thickBot="1" x14ac:dyDescent="0.3">
      <c r="B1165" s="100">
        <v>43617</v>
      </c>
      <c r="C1165" s="85" t="s">
        <v>535</v>
      </c>
      <c r="D1165" s="18">
        <v>38</v>
      </c>
      <c r="E1165" s="18">
        <v>3</v>
      </c>
      <c r="F1165" s="19">
        <f t="shared" ref="F1165:F1282" si="83">SUM(E1165/D1165)</f>
        <v>7.8947368421052627E-2</v>
      </c>
      <c r="G1165" s="18">
        <v>2</v>
      </c>
      <c r="H1165" s="19">
        <f t="shared" ref="H1165:H1282" si="84">SUM(G1165/D1165)</f>
        <v>5.2631578947368418E-2</v>
      </c>
      <c r="I1165" s="18">
        <v>33</v>
      </c>
      <c r="J1165" s="32">
        <f t="shared" ref="J1165:J1282" si="85">SUM(I1165/D1165)</f>
        <v>0.86842105263157898</v>
      </c>
      <c r="K1165" s="65">
        <v>0</v>
      </c>
      <c r="L1165" s="19">
        <f t="shared" si="82"/>
        <v>0</v>
      </c>
    </row>
    <row r="1166" spans="2:12" ht="15.75" thickBot="1" x14ac:dyDescent="0.3">
      <c r="B1166" s="84">
        <v>43652</v>
      </c>
      <c r="C1166" s="85" t="s">
        <v>17</v>
      </c>
      <c r="D1166" s="18">
        <v>104</v>
      </c>
      <c r="E1166" s="18">
        <v>5</v>
      </c>
      <c r="F1166" s="19">
        <f t="shared" si="83"/>
        <v>4.807692307692308E-2</v>
      </c>
      <c r="G1166" s="18">
        <v>0</v>
      </c>
      <c r="H1166" s="19">
        <f t="shared" si="84"/>
        <v>0</v>
      </c>
      <c r="I1166" s="18">
        <v>99</v>
      </c>
      <c r="J1166" s="32">
        <f t="shared" si="85"/>
        <v>0.95192307692307687</v>
      </c>
      <c r="K1166" s="65">
        <v>1</v>
      </c>
      <c r="L1166" s="19">
        <f t="shared" si="82"/>
        <v>9.6153846153846159E-3</v>
      </c>
    </row>
    <row r="1167" spans="2:12" ht="15.75" thickBot="1" x14ac:dyDescent="0.3">
      <c r="B1167" s="84">
        <v>43652</v>
      </c>
      <c r="C1167" s="85" t="s">
        <v>666</v>
      </c>
      <c r="D1167" s="18">
        <v>85</v>
      </c>
      <c r="E1167" s="18">
        <v>3</v>
      </c>
      <c r="F1167" s="19">
        <f t="shared" si="83"/>
        <v>3.5294117647058823E-2</v>
      </c>
      <c r="G1167" s="18">
        <v>2</v>
      </c>
      <c r="H1167" s="19">
        <f t="shared" si="84"/>
        <v>2.3529411764705882E-2</v>
      </c>
      <c r="I1167" s="18">
        <v>80</v>
      </c>
      <c r="J1167" s="32">
        <f t="shared" si="85"/>
        <v>0.94117647058823528</v>
      </c>
      <c r="K1167" s="65">
        <v>0</v>
      </c>
      <c r="L1167" s="19">
        <f t="shared" si="82"/>
        <v>0</v>
      </c>
    </row>
    <row r="1168" spans="2:12" ht="15.75" thickBot="1" x14ac:dyDescent="0.3">
      <c r="B1168" s="84">
        <v>43659</v>
      </c>
      <c r="C1168" s="85" t="s">
        <v>667</v>
      </c>
      <c r="D1168" s="18">
        <v>97</v>
      </c>
      <c r="E1168" s="18">
        <v>3</v>
      </c>
      <c r="F1168" s="19">
        <f t="shared" si="83"/>
        <v>3.0927835051546393E-2</v>
      </c>
      <c r="G1168" s="18">
        <v>3</v>
      </c>
      <c r="H1168" s="19">
        <f t="shared" si="84"/>
        <v>3.0927835051546393E-2</v>
      </c>
      <c r="I1168" s="18">
        <v>91</v>
      </c>
      <c r="J1168" s="32">
        <f t="shared" si="85"/>
        <v>0.93814432989690721</v>
      </c>
      <c r="K1168" s="65">
        <v>0</v>
      </c>
      <c r="L1168" s="19">
        <f t="shared" si="82"/>
        <v>0</v>
      </c>
    </row>
    <row r="1169" spans="2:12" ht="15.75" thickBot="1" x14ac:dyDescent="0.3">
      <c r="B1169" s="84">
        <v>43660</v>
      </c>
      <c r="C1169" s="85" t="s">
        <v>563</v>
      </c>
      <c r="D1169" s="18">
        <v>83</v>
      </c>
      <c r="E1169" s="18">
        <v>7</v>
      </c>
      <c r="F1169" s="19">
        <f t="shared" si="83"/>
        <v>8.4337349397590355E-2</v>
      </c>
      <c r="G1169" s="18">
        <v>0</v>
      </c>
      <c r="H1169" s="19">
        <f t="shared" si="84"/>
        <v>0</v>
      </c>
      <c r="I1169" s="18">
        <v>76</v>
      </c>
      <c r="J1169" s="32">
        <f t="shared" si="85"/>
        <v>0.91566265060240959</v>
      </c>
      <c r="K1169" s="65">
        <v>0</v>
      </c>
      <c r="L1169" s="19">
        <f t="shared" si="82"/>
        <v>0</v>
      </c>
    </row>
    <row r="1170" spans="2:12" ht="15.75" thickBot="1" x14ac:dyDescent="0.3">
      <c r="B1170" s="84">
        <v>43664</v>
      </c>
      <c r="C1170" s="85" t="s">
        <v>13</v>
      </c>
      <c r="D1170" s="18">
        <v>61</v>
      </c>
      <c r="E1170" s="18">
        <v>2</v>
      </c>
      <c r="F1170" s="19">
        <f t="shared" si="83"/>
        <v>3.2786885245901641E-2</v>
      </c>
      <c r="G1170" s="18">
        <v>0</v>
      </c>
      <c r="H1170" s="19">
        <f t="shared" si="84"/>
        <v>0</v>
      </c>
      <c r="I1170" s="18">
        <v>59</v>
      </c>
      <c r="J1170" s="32">
        <f t="shared" si="85"/>
        <v>0.96721311475409832</v>
      </c>
      <c r="K1170" s="65">
        <v>1</v>
      </c>
      <c r="L1170" s="19">
        <f t="shared" si="82"/>
        <v>1.6393442622950821E-2</v>
      </c>
    </row>
    <row r="1171" spans="2:12" ht="15.75" thickBot="1" x14ac:dyDescent="0.3">
      <c r="B1171" s="84">
        <v>43663</v>
      </c>
      <c r="C1171" s="85" t="s">
        <v>668</v>
      </c>
      <c r="D1171" s="18">
        <v>38</v>
      </c>
      <c r="E1171" s="18">
        <v>4</v>
      </c>
      <c r="F1171" s="19">
        <f t="shared" si="83"/>
        <v>0.10526315789473684</v>
      </c>
      <c r="G1171" s="18">
        <v>1</v>
      </c>
      <c r="H1171" s="19">
        <f t="shared" si="84"/>
        <v>2.6315789473684209E-2</v>
      </c>
      <c r="I1171" s="18">
        <v>33</v>
      </c>
      <c r="J1171" s="32">
        <f t="shared" si="85"/>
        <v>0.86842105263157898</v>
      </c>
      <c r="K1171" s="65">
        <v>0</v>
      </c>
      <c r="L1171" s="19">
        <f t="shared" si="82"/>
        <v>0</v>
      </c>
    </row>
    <row r="1172" spans="2:12" ht="15.75" thickBot="1" x14ac:dyDescent="0.3">
      <c r="B1172" s="84">
        <v>43673</v>
      </c>
      <c r="C1172" s="85" t="s">
        <v>669</v>
      </c>
      <c r="D1172" s="18">
        <v>50</v>
      </c>
      <c r="E1172" s="18">
        <v>3</v>
      </c>
      <c r="F1172" s="19">
        <f t="shared" si="83"/>
        <v>0.06</v>
      </c>
      <c r="G1172" s="18">
        <v>0</v>
      </c>
      <c r="H1172" s="19">
        <f t="shared" si="84"/>
        <v>0</v>
      </c>
      <c r="I1172" s="18">
        <v>47</v>
      </c>
      <c r="J1172" s="32">
        <f t="shared" si="85"/>
        <v>0.94</v>
      </c>
      <c r="K1172" s="65">
        <v>0</v>
      </c>
      <c r="L1172" s="19">
        <f t="shared" si="82"/>
        <v>0</v>
      </c>
    </row>
    <row r="1173" spans="2:12" ht="15.75" thickBot="1" x14ac:dyDescent="0.3">
      <c r="B1173" s="84">
        <v>43673</v>
      </c>
      <c r="C1173" s="85" t="s">
        <v>670</v>
      </c>
      <c r="D1173" s="18">
        <v>63</v>
      </c>
      <c r="E1173" s="18">
        <v>4</v>
      </c>
      <c r="F1173" s="19">
        <f t="shared" si="83"/>
        <v>6.3492063492063489E-2</v>
      </c>
      <c r="G1173" s="18">
        <v>3</v>
      </c>
      <c r="H1173" s="19">
        <f t="shared" si="84"/>
        <v>4.7619047619047616E-2</v>
      </c>
      <c r="I1173" s="18">
        <v>56</v>
      </c>
      <c r="J1173" s="32">
        <f t="shared" si="85"/>
        <v>0.88888888888888884</v>
      </c>
      <c r="K1173" s="65">
        <v>0</v>
      </c>
      <c r="L1173" s="19">
        <f t="shared" si="82"/>
        <v>0</v>
      </c>
    </row>
    <row r="1174" spans="2:12" ht="15.75" thickBot="1" x14ac:dyDescent="0.3">
      <c r="B1174" s="84">
        <v>43680</v>
      </c>
      <c r="C1174" s="85" t="s">
        <v>552</v>
      </c>
      <c r="D1174" s="18">
        <v>181</v>
      </c>
      <c r="E1174" s="18">
        <v>17</v>
      </c>
      <c r="F1174" s="19">
        <f t="shared" si="83"/>
        <v>9.3922651933701654E-2</v>
      </c>
      <c r="G1174" s="18">
        <v>10</v>
      </c>
      <c r="H1174" s="19">
        <f t="shared" si="84"/>
        <v>5.5248618784530384E-2</v>
      </c>
      <c r="I1174" s="18">
        <v>154</v>
      </c>
      <c r="J1174" s="32">
        <f t="shared" si="85"/>
        <v>0.850828729281768</v>
      </c>
      <c r="K1174" s="65">
        <v>1</v>
      </c>
      <c r="L1174" s="19">
        <f t="shared" si="82"/>
        <v>5.5248618784530384E-3</v>
      </c>
    </row>
    <row r="1175" spans="2:12" ht="15.75" thickBot="1" x14ac:dyDescent="0.3">
      <c r="B1175" s="84">
        <v>43680</v>
      </c>
      <c r="C1175" s="85" t="s">
        <v>671</v>
      </c>
      <c r="D1175" s="18">
        <v>58</v>
      </c>
      <c r="E1175" s="18">
        <v>2</v>
      </c>
      <c r="F1175" s="19">
        <f t="shared" si="83"/>
        <v>3.4482758620689655E-2</v>
      </c>
      <c r="G1175" s="18">
        <v>1</v>
      </c>
      <c r="H1175" s="19">
        <f t="shared" si="84"/>
        <v>1.7241379310344827E-2</v>
      </c>
      <c r="I1175" s="18">
        <v>55</v>
      </c>
      <c r="J1175" s="32">
        <f t="shared" si="85"/>
        <v>0.94827586206896552</v>
      </c>
      <c r="K1175" s="65">
        <v>0</v>
      </c>
      <c r="L1175" s="19">
        <f t="shared" si="82"/>
        <v>0</v>
      </c>
    </row>
    <row r="1176" spans="2:12" ht="15.75" thickBot="1" x14ac:dyDescent="0.3">
      <c r="B1176" s="84">
        <v>43681</v>
      </c>
      <c r="C1176" s="85" t="s">
        <v>672</v>
      </c>
      <c r="D1176" s="18">
        <v>112</v>
      </c>
      <c r="E1176" s="18">
        <v>10</v>
      </c>
      <c r="F1176" s="19">
        <f t="shared" si="83"/>
        <v>8.9285714285714288E-2</v>
      </c>
      <c r="G1176" s="18">
        <v>3</v>
      </c>
      <c r="H1176" s="19">
        <f t="shared" si="84"/>
        <v>2.6785714285714284E-2</v>
      </c>
      <c r="I1176" s="18">
        <v>99</v>
      </c>
      <c r="J1176" s="32">
        <f t="shared" si="85"/>
        <v>0.8839285714285714</v>
      </c>
      <c r="K1176" s="65">
        <v>2</v>
      </c>
      <c r="L1176" s="19">
        <f t="shared" si="82"/>
        <v>1.7857142857142856E-2</v>
      </c>
    </row>
    <row r="1177" spans="2:12" ht="15.75" thickBot="1" x14ac:dyDescent="0.3">
      <c r="B1177" s="84">
        <v>43687</v>
      </c>
      <c r="C1177" s="85" t="s">
        <v>673</v>
      </c>
      <c r="D1177" s="18">
        <v>77</v>
      </c>
      <c r="E1177" s="18">
        <v>3</v>
      </c>
      <c r="F1177" s="19">
        <f t="shared" si="83"/>
        <v>3.896103896103896E-2</v>
      </c>
      <c r="G1177" s="18">
        <v>2</v>
      </c>
      <c r="H1177" s="19">
        <f t="shared" si="84"/>
        <v>2.5974025974025976E-2</v>
      </c>
      <c r="I1177" s="18">
        <v>72</v>
      </c>
      <c r="J1177" s="32">
        <f t="shared" si="85"/>
        <v>0.93506493506493504</v>
      </c>
      <c r="K1177" s="65">
        <v>1</v>
      </c>
      <c r="L1177" s="19">
        <f t="shared" si="82"/>
        <v>1.2987012987012988E-2</v>
      </c>
    </row>
    <row r="1178" spans="2:12" ht="15.75" thickBot="1" x14ac:dyDescent="0.3">
      <c r="B1178" s="84">
        <v>43687</v>
      </c>
      <c r="C1178" s="85" t="s">
        <v>674</v>
      </c>
      <c r="D1178" s="18">
        <v>76</v>
      </c>
      <c r="E1178" s="18">
        <v>4</v>
      </c>
      <c r="F1178" s="19">
        <f t="shared" si="83"/>
        <v>5.2631578947368418E-2</v>
      </c>
      <c r="G1178" s="18">
        <v>3</v>
      </c>
      <c r="H1178" s="19">
        <f t="shared" si="84"/>
        <v>3.9473684210526314E-2</v>
      </c>
      <c r="I1178" s="18">
        <v>69</v>
      </c>
      <c r="J1178" s="32">
        <f t="shared" si="85"/>
        <v>0.90789473684210531</v>
      </c>
      <c r="K1178" s="65">
        <v>1</v>
      </c>
      <c r="L1178" s="19">
        <f t="shared" si="82"/>
        <v>1.3157894736842105E-2</v>
      </c>
    </row>
    <row r="1179" spans="2:12" ht="15.75" thickBot="1" x14ac:dyDescent="0.3">
      <c r="B1179" s="84">
        <v>43687</v>
      </c>
      <c r="C1179" s="85" t="s">
        <v>675</v>
      </c>
      <c r="D1179" s="18">
        <v>36</v>
      </c>
      <c r="E1179" s="18">
        <v>3</v>
      </c>
      <c r="F1179" s="19">
        <f t="shared" si="83"/>
        <v>8.3333333333333329E-2</v>
      </c>
      <c r="G1179" s="18">
        <v>1</v>
      </c>
      <c r="H1179" s="19">
        <f t="shared" si="84"/>
        <v>2.7777777777777776E-2</v>
      </c>
      <c r="I1179" s="18">
        <v>32</v>
      </c>
      <c r="J1179" s="32">
        <f t="shared" si="85"/>
        <v>0.88888888888888884</v>
      </c>
      <c r="K1179" s="65">
        <v>1</v>
      </c>
      <c r="L1179" s="19">
        <f t="shared" si="82"/>
        <v>2.7777777777777776E-2</v>
      </c>
    </row>
    <row r="1180" spans="2:12" ht="15.75" thickBot="1" x14ac:dyDescent="0.3">
      <c r="B1180" s="84">
        <v>43688</v>
      </c>
      <c r="C1180" s="85" t="s">
        <v>675</v>
      </c>
      <c r="D1180" s="18">
        <v>26</v>
      </c>
      <c r="E1180" s="18">
        <v>1</v>
      </c>
      <c r="F1180" s="19">
        <f t="shared" si="83"/>
        <v>3.8461538461538464E-2</v>
      </c>
      <c r="G1180" s="18">
        <v>1</v>
      </c>
      <c r="H1180" s="19">
        <f t="shared" si="84"/>
        <v>3.8461538461538464E-2</v>
      </c>
      <c r="I1180" s="18">
        <v>24</v>
      </c>
      <c r="J1180" s="32">
        <f t="shared" si="85"/>
        <v>0.92307692307692313</v>
      </c>
      <c r="K1180" s="65">
        <v>0</v>
      </c>
      <c r="L1180" s="19">
        <f t="shared" si="82"/>
        <v>0</v>
      </c>
    </row>
    <row r="1181" spans="2:12" ht="15.75" thickBot="1" x14ac:dyDescent="0.3">
      <c r="B1181" s="84">
        <v>43692</v>
      </c>
      <c r="C1181" s="85" t="s">
        <v>13</v>
      </c>
      <c r="D1181" s="18">
        <v>57</v>
      </c>
      <c r="E1181" s="18">
        <v>1</v>
      </c>
      <c r="F1181" s="19">
        <f t="shared" si="83"/>
        <v>1.7543859649122806E-2</v>
      </c>
      <c r="G1181" s="18">
        <v>4</v>
      </c>
      <c r="H1181" s="19">
        <f t="shared" si="84"/>
        <v>7.0175438596491224E-2</v>
      </c>
      <c r="I1181" s="18">
        <v>52</v>
      </c>
      <c r="J1181" s="32">
        <f t="shared" si="85"/>
        <v>0.91228070175438591</v>
      </c>
      <c r="K1181" s="65">
        <v>0</v>
      </c>
      <c r="L1181" s="19">
        <f t="shared" si="82"/>
        <v>0</v>
      </c>
    </row>
    <row r="1182" spans="2:12" ht="15.75" thickBot="1" x14ac:dyDescent="0.3">
      <c r="B1182" s="84">
        <v>43694</v>
      </c>
      <c r="C1182" s="85" t="s">
        <v>676</v>
      </c>
      <c r="D1182" s="18">
        <v>149</v>
      </c>
      <c r="E1182" s="18">
        <v>7</v>
      </c>
      <c r="F1182" s="19">
        <f t="shared" si="83"/>
        <v>4.6979865771812082E-2</v>
      </c>
      <c r="G1182" s="18">
        <v>3</v>
      </c>
      <c r="H1182" s="19">
        <f t="shared" si="84"/>
        <v>2.0134228187919462E-2</v>
      </c>
      <c r="I1182" s="18">
        <v>139</v>
      </c>
      <c r="J1182" s="32">
        <f t="shared" si="85"/>
        <v>0.93288590604026844</v>
      </c>
      <c r="K1182" s="65">
        <v>0</v>
      </c>
      <c r="L1182" s="19">
        <f t="shared" si="82"/>
        <v>0</v>
      </c>
    </row>
    <row r="1183" spans="2:12" ht="15.75" thickBot="1" x14ac:dyDescent="0.3">
      <c r="B1183" s="84">
        <v>43700</v>
      </c>
      <c r="C1183" s="85" t="s">
        <v>553</v>
      </c>
      <c r="D1183" s="18">
        <v>68</v>
      </c>
      <c r="E1183" s="18">
        <v>2</v>
      </c>
      <c r="F1183" s="19">
        <f t="shared" si="83"/>
        <v>2.9411764705882353E-2</v>
      </c>
      <c r="G1183" s="18">
        <v>4</v>
      </c>
      <c r="H1183" s="19">
        <f t="shared" si="84"/>
        <v>5.8823529411764705E-2</v>
      </c>
      <c r="I1183" s="18">
        <v>62</v>
      </c>
      <c r="J1183" s="32">
        <f t="shared" si="85"/>
        <v>0.91176470588235292</v>
      </c>
      <c r="K1183" s="65">
        <v>0</v>
      </c>
      <c r="L1183" s="19">
        <f t="shared" si="82"/>
        <v>0</v>
      </c>
    </row>
    <row r="1184" spans="2:12" ht="15.75" thickBot="1" x14ac:dyDescent="0.3">
      <c r="B1184" s="84">
        <v>43700</v>
      </c>
      <c r="C1184" s="85" t="s">
        <v>677</v>
      </c>
      <c r="D1184" s="18">
        <v>7</v>
      </c>
      <c r="E1184" s="18">
        <v>0</v>
      </c>
      <c r="F1184" s="19">
        <f t="shared" si="83"/>
        <v>0</v>
      </c>
      <c r="G1184" s="18">
        <v>0</v>
      </c>
      <c r="H1184" s="19">
        <f t="shared" si="84"/>
        <v>0</v>
      </c>
      <c r="I1184" s="18">
        <v>7</v>
      </c>
      <c r="J1184" s="32">
        <f t="shared" si="85"/>
        <v>1</v>
      </c>
      <c r="K1184" s="65">
        <v>0</v>
      </c>
      <c r="L1184" s="19">
        <f t="shared" si="82"/>
        <v>0</v>
      </c>
    </row>
    <row r="1185" spans="2:12" ht="15.75" thickBot="1" x14ac:dyDescent="0.3">
      <c r="B1185" s="84">
        <v>43701</v>
      </c>
      <c r="C1185" s="85" t="s">
        <v>677</v>
      </c>
      <c r="D1185" s="18">
        <v>5</v>
      </c>
      <c r="E1185" s="18">
        <v>0</v>
      </c>
      <c r="F1185" s="19">
        <f t="shared" si="83"/>
        <v>0</v>
      </c>
      <c r="G1185" s="18">
        <v>0</v>
      </c>
      <c r="H1185" s="19">
        <f t="shared" si="84"/>
        <v>0</v>
      </c>
      <c r="I1185" s="18">
        <v>5</v>
      </c>
      <c r="J1185" s="32">
        <f t="shared" si="85"/>
        <v>1</v>
      </c>
      <c r="K1185" s="65">
        <v>0</v>
      </c>
      <c r="L1185" s="19">
        <f t="shared" si="82"/>
        <v>0</v>
      </c>
    </row>
    <row r="1186" spans="2:12" ht="15.75" thickBot="1" x14ac:dyDescent="0.3">
      <c r="B1186" s="84">
        <v>43701</v>
      </c>
      <c r="C1186" s="85" t="s">
        <v>667</v>
      </c>
      <c r="D1186" s="18">
        <v>29</v>
      </c>
      <c r="E1186" s="18">
        <v>0</v>
      </c>
      <c r="F1186" s="19">
        <v>0.01</v>
      </c>
      <c r="G1186" s="18">
        <v>1</v>
      </c>
      <c r="H1186" s="19">
        <f t="shared" si="84"/>
        <v>3.4482758620689655E-2</v>
      </c>
      <c r="I1186" s="18">
        <v>28</v>
      </c>
      <c r="J1186" s="32">
        <f t="shared" si="85"/>
        <v>0.96551724137931039</v>
      </c>
      <c r="K1186" s="65">
        <v>0</v>
      </c>
      <c r="L1186" s="19">
        <f t="shared" si="82"/>
        <v>0</v>
      </c>
    </row>
    <row r="1187" spans="2:12" ht="15.75" thickBot="1" x14ac:dyDescent="0.3">
      <c r="B1187" s="84">
        <v>43701</v>
      </c>
      <c r="C1187" s="85" t="s">
        <v>554</v>
      </c>
      <c r="D1187" s="18">
        <v>78</v>
      </c>
      <c r="E1187" s="18">
        <v>1</v>
      </c>
      <c r="F1187" s="19">
        <f t="shared" si="83"/>
        <v>1.282051282051282E-2</v>
      </c>
      <c r="G1187" s="18">
        <v>1</v>
      </c>
      <c r="H1187" s="19">
        <f t="shared" si="84"/>
        <v>1.282051282051282E-2</v>
      </c>
      <c r="I1187" s="18">
        <v>76</v>
      </c>
      <c r="J1187" s="32">
        <f t="shared" si="85"/>
        <v>0.97435897435897434</v>
      </c>
      <c r="K1187" s="65">
        <v>1</v>
      </c>
      <c r="L1187" s="19">
        <f t="shared" si="82"/>
        <v>1.282051282051282E-2</v>
      </c>
    </row>
    <row r="1188" spans="2:12" ht="15.75" thickBot="1" x14ac:dyDescent="0.3">
      <c r="B1188" s="84">
        <v>43707</v>
      </c>
      <c r="C1188" s="85" t="s">
        <v>678</v>
      </c>
      <c r="D1188" s="18">
        <v>51</v>
      </c>
      <c r="E1188" s="18">
        <v>1</v>
      </c>
      <c r="F1188" s="19">
        <f t="shared" si="83"/>
        <v>1.9607843137254902E-2</v>
      </c>
      <c r="G1188" s="18">
        <v>2</v>
      </c>
      <c r="H1188" s="19">
        <f t="shared" si="84"/>
        <v>3.9215686274509803E-2</v>
      </c>
      <c r="I1188" s="18">
        <v>48</v>
      </c>
      <c r="J1188" s="32">
        <f t="shared" si="85"/>
        <v>0.94117647058823528</v>
      </c>
      <c r="K1188" s="65">
        <v>0</v>
      </c>
      <c r="L1188" s="19">
        <f t="shared" si="82"/>
        <v>0</v>
      </c>
    </row>
    <row r="1189" spans="2:12" ht="15.75" thickBot="1" x14ac:dyDescent="0.3">
      <c r="B1189" s="100">
        <v>43678</v>
      </c>
      <c r="C1189" s="85" t="s">
        <v>614</v>
      </c>
      <c r="D1189" s="18">
        <v>52</v>
      </c>
      <c r="E1189" s="18">
        <v>1</v>
      </c>
      <c r="F1189" s="19">
        <f t="shared" si="83"/>
        <v>1.9230769230769232E-2</v>
      </c>
      <c r="G1189" s="18">
        <v>1</v>
      </c>
      <c r="H1189" s="19">
        <f t="shared" si="84"/>
        <v>1.9230769230769232E-2</v>
      </c>
      <c r="I1189" s="18">
        <v>50</v>
      </c>
      <c r="J1189" s="32">
        <f t="shared" si="85"/>
        <v>0.96153846153846156</v>
      </c>
      <c r="K1189" s="65">
        <v>0</v>
      </c>
      <c r="L1189" s="19">
        <f t="shared" si="82"/>
        <v>0</v>
      </c>
    </row>
    <row r="1190" spans="2:12" ht="15.75" thickBot="1" x14ac:dyDescent="0.3">
      <c r="B1190" s="84">
        <v>43715</v>
      </c>
      <c r="C1190" s="85" t="s">
        <v>679</v>
      </c>
      <c r="D1190" s="18">
        <v>268</v>
      </c>
      <c r="E1190" s="18">
        <v>13</v>
      </c>
      <c r="F1190" s="19">
        <f t="shared" si="83"/>
        <v>4.8507462686567165E-2</v>
      </c>
      <c r="G1190" s="18">
        <v>16</v>
      </c>
      <c r="H1190" s="19">
        <f t="shared" si="84"/>
        <v>5.9701492537313432E-2</v>
      </c>
      <c r="I1190" s="18">
        <v>239</v>
      </c>
      <c r="J1190" s="32">
        <f t="shared" si="85"/>
        <v>0.89179104477611937</v>
      </c>
      <c r="K1190" s="65">
        <v>1</v>
      </c>
      <c r="L1190" s="19">
        <f t="shared" si="82"/>
        <v>3.7313432835820895E-3</v>
      </c>
    </row>
    <row r="1191" spans="2:12" ht="15.75" thickBot="1" x14ac:dyDescent="0.3">
      <c r="B1191" s="84">
        <v>43715</v>
      </c>
      <c r="C1191" s="85" t="s">
        <v>680</v>
      </c>
      <c r="D1191" s="18">
        <v>135</v>
      </c>
      <c r="E1191" s="18">
        <v>4</v>
      </c>
      <c r="F1191" s="19">
        <f t="shared" si="83"/>
        <v>2.9629629629629631E-2</v>
      </c>
      <c r="G1191" s="18">
        <v>4</v>
      </c>
      <c r="H1191" s="19">
        <f t="shared" si="84"/>
        <v>2.9629629629629631E-2</v>
      </c>
      <c r="I1191" s="18">
        <v>127</v>
      </c>
      <c r="J1191" s="32">
        <f t="shared" si="85"/>
        <v>0.94074074074074077</v>
      </c>
      <c r="K1191" s="65">
        <v>0</v>
      </c>
      <c r="L1191" s="19">
        <f t="shared" si="82"/>
        <v>0</v>
      </c>
    </row>
    <row r="1192" spans="2:12" ht="15.75" thickBot="1" x14ac:dyDescent="0.3">
      <c r="B1192" s="84">
        <v>43715</v>
      </c>
      <c r="C1192" s="85" t="s">
        <v>454</v>
      </c>
      <c r="D1192" s="18">
        <v>22</v>
      </c>
      <c r="E1192" s="18">
        <v>1</v>
      </c>
      <c r="F1192" s="19">
        <f t="shared" si="83"/>
        <v>4.5454545454545456E-2</v>
      </c>
      <c r="G1192" s="18">
        <v>1</v>
      </c>
      <c r="H1192" s="19">
        <f t="shared" si="84"/>
        <v>4.5454545454545456E-2</v>
      </c>
      <c r="I1192" s="18">
        <v>20</v>
      </c>
      <c r="J1192" s="32">
        <f t="shared" si="85"/>
        <v>0.90909090909090906</v>
      </c>
      <c r="K1192" s="65">
        <v>0</v>
      </c>
      <c r="L1192" s="19">
        <f t="shared" si="82"/>
        <v>0</v>
      </c>
    </row>
    <row r="1193" spans="2:12" ht="15.75" thickBot="1" x14ac:dyDescent="0.3">
      <c r="B1193" s="84">
        <v>43715</v>
      </c>
      <c r="C1193" s="85" t="s">
        <v>33</v>
      </c>
      <c r="D1193" s="18">
        <v>67</v>
      </c>
      <c r="E1193" s="18">
        <v>2</v>
      </c>
      <c r="F1193" s="19">
        <f t="shared" si="83"/>
        <v>2.9850746268656716E-2</v>
      </c>
      <c r="G1193" s="18">
        <v>3</v>
      </c>
      <c r="H1193" s="19">
        <f t="shared" si="84"/>
        <v>4.4776119402985072E-2</v>
      </c>
      <c r="I1193" s="18">
        <v>62</v>
      </c>
      <c r="J1193" s="32">
        <f t="shared" si="85"/>
        <v>0.92537313432835822</v>
      </c>
      <c r="K1193" s="65">
        <v>0</v>
      </c>
      <c r="L1193" s="19">
        <f t="shared" si="82"/>
        <v>0</v>
      </c>
    </row>
    <row r="1194" spans="2:12" ht="15.75" thickBot="1" x14ac:dyDescent="0.3">
      <c r="B1194" s="84">
        <v>43715</v>
      </c>
      <c r="C1194" s="85" t="s">
        <v>441</v>
      </c>
      <c r="D1194" s="18">
        <v>468</v>
      </c>
      <c r="E1194" s="18">
        <v>23</v>
      </c>
      <c r="F1194" s="19">
        <f t="shared" si="83"/>
        <v>4.9145299145299144E-2</v>
      </c>
      <c r="G1194" s="18">
        <v>12</v>
      </c>
      <c r="H1194" s="19">
        <f t="shared" si="84"/>
        <v>2.564102564102564E-2</v>
      </c>
      <c r="I1194" s="18">
        <v>433</v>
      </c>
      <c r="J1194" s="32">
        <f t="shared" si="85"/>
        <v>0.92521367521367526</v>
      </c>
      <c r="K1194" s="65">
        <v>2</v>
      </c>
      <c r="L1194" s="19">
        <f t="shared" si="82"/>
        <v>4.2735042735042739E-3</v>
      </c>
    </row>
    <row r="1195" spans="2:12" ht="15.75" thickBot="1" x14ac:dyDescent="0.3">
      <c r="B1195" s="84">
        <v>43719</v>
      </c>
      <c r="C1195" s="85" t="s">
        <v>681</v>
      </c>
      <c r="D1195" s="18">
        <v>16</v>
      </c>
      <c r="E1195" s="18">
        <v>0</v>
      </c>
      <c r="F1195" s="19">
        <f t="shared" si="83"/>
        <v>0</v>
      </c>
      <c r="G1195" s="18">
        <v>0</v>
      </c>
      <c r="H1195" s="19">
        <f t="shared" si="84"/>
        <v>0</v>
      </c>
      <c r="I1195" s="18">
        <v>16</v>
      </c>
      <c r="J1195" s="32">
        <f t="shared" si="85"/>
        <v>1</v>
      </c>
      <c r="K1195" s="65">
        <v>0</v>
      </c>
      <c r="L1195" s="19">
        <f t="shared" si="82"/>
        <v>0</v>
      </c>
    </row>
    <row r="1196" spans="2:12" ht="15.75" thickBot="1" x14ac:dyDescent="0.3">
      <c r="B1196" s="84">
        <v>43721</v>
      </c>
      <c r="C1196" s="85" t="s">
        <v>557</v>
      </c>
      <c r="D1196" s="18">
        <v>31</v>
      </c>
      <c r="E1196" s="18">
        <v>0</v>
      </c>
      <c r="F1196" s="19">
        <f t="shared" si="83"/>
        <v>0</v>
      </c>
      <c r="G1196" s="18">
        <v>1</v>
      </c>
      <c r="H1196" s="19">
        <f t="shared" si="84"/>
        <v>3.2258064516129031E-2</v>
      </c>
      <c r="I1196" s="18">
        <v>30</v>
      </c>
      <c r="J1196" s="32">
        <f t="shared" si="85"/>
        <v>0.967741935483871</v>
      </c>
      <c r="K1196" s="65">
        <v>0</v>
      </c>
      <c r="L1196" s="19">
        <f t="shared" si="82"/>
        <v>0</v>
      </c>
    </row>
    <row r="1197" spans="2:12" ht="15.75" thickBot="1" x14ac:dyDescent="0.3">
      <c r="B1197" s="84">
        <v>43724</v>
      </c>
      <c r="C1197" s="85" t="s">
        <v>682</v>
      </c>
      <c r="D1197" s="18">
        <v>251</v>
      </c>
      <c r="E1197" s="18">
        <v>17</v>
      </c>
      <c r="F1197" s="19">
        <f t="shared" si="83"/>
        <v>6.7729083665338641E-2</v>
      </c>
      <c r="G1197" s="18">
        <v>5</v>
      </c>
      <c r="H1197" s="19">
        <f t="shared" si="84"/>
        <v>1.9920318725099601E-2</v>
      </c>
      <c r="I1197" s="18">
        <v>229</v>
      </c>
      <c r="J1197" s="32">
        <f t="shared" si="85"/>
        <v>0.91235059760956172</v>
      </c>
      <c r="K1197" s="65">
        <v>1</v>
      </c>
      <c r="L1197" s="19">
        <f t="shared" si="82"/>
        <v>3.9840637450199202E-3</v>
      </c>
    </row>
    <row r="1198" spans="2:12" ht="15.75" thickBot="1" x14ac:dyDescent="0.3">
      <c r="B1198" s="84">
        <v>43727</v>
      </c>
      <c r="C1198" s="85" t="s">
        <v>17</v>
      </c>
      <c r="D1198" s="18">
        <v>33</v>
      </c>
      <c r="E1198" s="18">
        <v>0</v>
      </c>
      <c r="F1198" s="19">
        <f t="shared" si="83"/>
        <v>0</v>
      </c>
      <c r="G1198" s="18">
        <v>4</v>
      </c>
      <c r="H1198" s="19">
        <f t="shared" si="84"/>
        <v>0.12121212121212122</v>
      </c>
      <c r="I1198" s="18">
        <v>29</v>
      </c>
      <c r="J1198" s="32">
        <f t="shared" si="85"/>
        <v>0.87878787878787878</v>
      </c>
      <c r="K1198" s="65">
        <v>0</v>
      </c>
      <c r="L1198" s="19">
        <f t="shared" si="82"/>
        <v>0</v>
      </c>
    </row>
    <row r="1199" spans="2:12" ht="15.75" thickBot="1" x14ac:dyDescent="0.3">
      <c r="B1199" s="84">
        <v>43727</v>
      </c>
      <c r="C1199" s="85" t="s">
        <v>13</v>
      </c>
      <c r="D1199" s="18">
        <v>79</v>
      </c>
      <c r="E1199" s="18">
        <v>4</v>
      </c>
      <c r="F1199" s="19">
        <f t="shared" si="83"/>
        <v>5.0632911392405063E-2</v>
      </c>
      <c r="G1199" s="18">
        <v>8</v>
      </c>
      <c r="H1199" s="19">
        <f t="shared" si="84"/>
        <v>0.10126582278481013</v>
      </c>
      <c r="I1199" s="18">
        <v>67</v>
      </c>
      <c r="J1199" s="32">
        <f t="shared" si="85"/>
        <v>0.84810126582278478</v>
      </c>
      <c r="K1199" s="65">
        <v>0</v>
      </c>
      <c r="L1199" s="19">
        <f t="shared" si="82"/>
        <v>0</v>
      </c>
    </row>
    <row r="1200" spans="2:12" ht="15.75" thickBot="1" x14ac:dyDescent="0.3">
      <c r="B1200" s="84">
        <v>43727</v>
      </c>
      <c r="C1200" s="85" t="s">
        <v>548</v>
      </c>
      <c r="D1200" s="18">
        <v>248</v>
      </c>
      <c r="E1200" s="18">
        <v>6</v>
      </c>
      <c r="F1200" s="19">
        <f t="shared" si="83"/>
        <v>2.4193548387096774E-2</v>
      </c>
      <c r="G1200" s="18">
        <v>4</v>
      </c>
      <c r="H1200" s="19">
        <f t="shared" si="84"/>
        <v>1.6129032258064516E-2</v>
      </c>
      <c r="I1200" s="18">
        <v>238</v>
      </c>
      <c r="J1200" s="32">
        <f t="shared" si="85"/>
        <v>0.95967741935483875</v>
      </c>
      <c r="K1200" s="65">
        <v>0</v>
      </c>
      <c r="L1200" s="19">
        <f t="shared" si="82"/>
        <v>0</v>
      </c>
    </row>
    <row r="1201" spans="2:12" ht="15.75" thickBot="1" x14ac:dyDescent="0.3">
      <c r="B1201" s="84">
        <v>43727</v>
      </c>
      <c r="C1201" s="85" t="s">
        <v>683</v>
      </c>
      <c r="D1201" s="18">
        <v>111</v>
      </c>
      <c r="E1201" s="18">
        <v>9</v>
      </c>
      <c r="F1201" s="19">
        <f t="shared" si="83"/>
        <v>8.1081081081081086E-2</v>
      </c>
      <c r="G1201" s="18">
        <v>2</v>
      </c>
      <c r="H1201" s="19">
        <f t="shared" si="84"/>
        <v>1.8018018018018018E-2</v>
      </c>
      <c r="I1201" s="18">
        <v>100</v>
      </c>
      <c r="J1201" s="32">
        <f t="shared" si="85"/>
        <v>0.90090090090090091</v>
      </c>
      <c r="K1201" s="65">
        <v>2</v>
      </c>
      <c r="L1201" s="19">
        <f t="shared" si="82"/>
        <v>1.8018018018018018E-2</v>
      </c>
    </row>
    <row r="1202" spans="2:12" ht="15.75" thickBot="1" x14ac:dyDescent="0.3">
      <c r="B1202" s="84">
        <v>43729</v>
      </c>
      <c r="C1202" s="85" t="s">
        <v>684</v>
      </c>
      <c r="D1202" s="18">
        <v>96</v>
      </c>
      <c r="E1202" s="18">
        <v>5</v>
      </c>
      <c r="F1202" s="19">
        <f t="shared" si="83"/>
        <v>5.2083333333333336E-2</v>
      </c>
      <c r="G1202" s="18">
        <v>3</v>
      </c>
      <c r="H1202" s="19">
        <f t="shared" si="84"/>
        <v>3.125E-2</v>
      </c>
      <c r="I1202" s="18">
        <v>88</v>
      </c>
      <c r="J1202" s="32">
        <f t="shared" si="85"/>
        <v>0.91666666666666663</v>
      </c>
      <c r="K1202" s="65">
        <v>3</v>
      </c>
      <c r="L1202" s="19">
        <f t="shared" si="82"/>
        <v>3.125E-2</v>
      </c>
    </row>
    <row r="1203" spans="2:12" ht="15.75" thickBot="1" x14ac:dyDescent="0.3">
      <c r="B1203" s="84">
        <v>43729</v>
      </c>
      <c r="C1203" s="85" t="s">
        <v>685</v>
      </c>
      <c r="D1203" s="18">
        <v>91</v>
      </c>
      <c r="E1203" s="18">
        <v>2</v>
      </c>
      <c r="F1203" s="19">
        <f t="shared" si="83"/>
        <v>2.197802197802198E-2</v>
      </c>
      <c r="G1203" s="18">
        <v>1</v>
      </c>
      <c r="H1203" s="19">
        <f t="shared" si="84"/>
        <v>1.098901098901099E-2</v>
      </c>
      <c r="I1203" s="18">
        <v>88</v>
      </c>
      <c r="J1203" s="32">
        <f t="shared" si="85"/>
        <v>0.96703296703296704</v>
      </c>
      <c r="K1203" s="65">
        <v>1</v>
      </c>
      <c r="L1203" s="19">
        <f t="shared" si="82"/>
        <v>1.098901098901099E-2</v>
      </c>
    </row>
    <row r="1204" spans="2:12" ht="15.75" thickBot="1" x14ac:dyDescent="0.3">
      <c r="B1204" s="84">
        <v>43729</v>
      </c>
      <c r="C1204" s="85" t="s">
        <v>454</v>
      </c>
      <c r="D1204" s="18">
        <v>302</v>
      </c>
      <c r="E1204" s="18">
        <v>19</v>
      </c>
      <c r="F1204" s="19">
        <f t="shared" si="83"/>
        <v>6.2913907284768214E-2</v>
      </c>
      <c r="G1204" s="18">
        <v>11</v>
      </c>
      <c r="H1204" s="19">
        <f t="shared" si="84"/>
        <v>3.6423841059602648E-2</v>
      </c>
      <c r="I1204" s="18">
        <v>272</v>
      </c>
      <c r="J1204" s="32">
        <f t="shared" si="85"/>
        <v>0.90066225165562919</v>
      </c>
      <c r="K1204" s="65">
        <v>2</v>
      </c>
      <c r="L1204" s="19">
        <f t="shared" si="82"/>
        <v>6.6225165562913907E-3</v>
      </c>
    </row>
    <row r="1205" spans="2:12" ht="15.75" thickBot="1" x14ac:dyDescent="0.3">
      <c r="B1205" s="84">
        <v>43729</v>
      </c>
      <c r="C1205" s="85" t="s">
        <v>686</v>
      </c>
      <c r="D1205" s="18">
        <v>119</v>
      </c>
      <c r="E1205" s="18">
        <v>6</v>
      </c>
      <c r="F1205" s="19">
        <f t="shared" si="83"/>
        <v>5.0420168067226892E-2</v>
      </c>
      <c r="G1205" s="18">
        <v>7</v>
      </c>
      <c r="H1205" s="19">
        <f t="shared" si="84"/>
        <v>5.8823529411764705E-2</v>
      </c>
      <c r="I1205" s="18">
        <v>106</v>
      </c>
      <c r="J1205" s="32">
        <f t="shared" si="85"/>
        <v>0.89075630252100846</v>
      </c>
      <c r="K1205" s="65">
        <v>0</v>
      </c>
      <c r="L1205" s="19">
        <f t="shared" si="82"/>
        <v>0</v>
      </c>
    </row>
    <row r="1206" spans="2:12" ht="15.75" thickBot="1" x14ac:dyDescent="0.3">
      <c r="B1206" s="84">
        <v>43730</v>
      </c>
      <c r="C1206" s="85" t="s">
        <v>23</v>
      </c>
      <c r="D1206" s="18">
        <v>62</v>
      </c>
      <c r="E1206" s="18">
        <v>3</v>
      </c>
      <c r="F1206" s="19">
        <f t="shared" si="83"/>
        <v>4.8387096774193547E-2</v>
      </c>
      <c r="G1206" s="18">
        <v>5</v>
      </c>
      <c r="H1206" s="19">
        <f t="shared" si="84"/>
        <v>8.0645161290322578E-2</v>
      </c>
      <c r="I1206" s="18">
        <v>54</v>
      </c>
      <c r="J1206" s="32">
        <f t="shared" si="85"/>
        <v>0.87096774193548387</v>
      </c>
      <c r="K1206" s="65">
        <v>1</v>
      </c>
      <c r="L1206" s="19">
        <f t="shared" si="82"/>
        <v>1.6129032258064516E-2</v>
      </c>
    </row>
    <row r="1207" spans="2:12" ht="15.75" thickBot="1" x14ac:dyDescent="0.3">
      <c r="B1207" s="84">
        <v>43731</v>
      </c>
      <c r="C1207" s="85" t="s">
        <v>687</v>
      </c>
      <c r="D1207" s="18">
        <v>485</v>
      </c>
      <c r="E1207" s="18">
        <v>23</v>
      </c>
      <c r="F1207" s="19">
        <f t="shared" si="83"/>
        <v>4.7422680412371132E-2</v>
      </c>
      <c r="G1207" s="18">
        <v>15</v>
      </c>
      <c r="H1207" s="19">
        <f t="shared" si="84"/>
        <v>3.0927835051546393E-2</v>
      </c>
      <c r="I1207" s="18">
        <v>447</v>
      </c>
      <c r="J1207" s="32">
        <f t="shared" si="85"/>
        <v>0.92164948453608242</v>
      </c>
      <c r="K1207" s="65">
        <v>4</v>
      </c>
      <c r="L1207" s="19">
        <f t="shared" si="82"/>
        <v>8.2474226804123713E-3</v>
      </c>
    </row>
    <row r="1208" spans="2:12" ht="15.75" thickBot="1" x14ac:dyDescent="0.3">
      <c r="B1208" s="84">
        <v>43732</v>
      </c>
      <c r="C1208" s="85" t="s">
        <v>688</v>
      </c>
      <c r="D1208" s="18">
        <v>40</v>
      </c>
      <c r="E1208" s="18">
        <v>2</v>
      </c>
      <c r="F1208" s="19">
        <f t="shared" si="83"/>
        <v>0.05</v>
      </c>
      <c r="G1208" s="18">
        <v>2</v>
      </c>
      <c r="H1208" s="19">
        <f t="shared" si="84"/>
        <v>0.05</v>
      </c>
      <c r="I1208" s="18">
        <v>36</v>
      </c>
      <c r="J1208" s="32">
        <f t="shared" si="85"/>
        <v>0.9</v>
      </c>
      <c r="K1208" s="65">
        <v>0</v>
      </c>
      <c r="L1208" s="19">
        <f t="shared" si="82"/>
        <v>0</v>
      </c>
    </row>
    <row r="1209" spans="2:12" ht="15.75" thickBot="1" x14ac:dyDescent="0.3">
      <c r="B1209" s="84">
        <v>43732</v>
      </c>
      <c r="C1209" s="85" t="s">
        <v>445</v>
      </c>
      <c r="D1209" s="18">
        <v>370</v>
      </c>
      <c r="E1209" s="18">
        <v>21</v>
      </c>
      <c r="F1209" s="19">
        <f t="shared" si="83"/>
        <v>5.675675675675676E-2</v>
      </c>
      <c r="G1209" s="18">
        <v>16</v>
      </c>
      <c r="H1209" s="19">
        <f t="shared" si="84"/>
        <v>4.3243243243243246E-2</v>
      </c>
      <c r="I1209" s="18">
        <v>333</v>
      </c>
      <c r="J1209" s="32">
        <f t="shared" si="85"/>
        <v>0.9</v>
      </c>
      <c r="K1209" s="65">
        <v>3</v>
      </c>
      <c r="L1209" s="19">
        <f t="shared" si="82"/>
        <v>8.1081081081081086E-3</v>
      </c>
    </row>
    <row r="1210" spans="2:12" ht="15.75" thickBot="1" x14ac:dyDescent="0.3">
      <c r="B1210" s="84">
        <v>43733</v>
      </c>
      <c r="C1210" s="85" t="s">
        <v>689</v>
      </c>
      <c r="D1210" s="18">
        <v>87</v>
      </c>
      <c r="E1210" s="18">
        <v>1</v>
      </c>
      <c r="F1210" s="19">
        <f t="shared" si="83"/>
        <v>1.1494252873563218E-2</v>
      </c>
      <c r="G1210" s="18">
        <v>0</v>
      </c>
      <c r="H1210" s="19">
        <f t="shared" si="84"/>
        <v>0</v>
      </c>
      <c r="I1210" s="18">
        <v>86</v>
      </c>
      <c r="J1210" s="32">
        <f t="shared" si="85"/>
        <v>0.9885057471264368</v>
      </c>
      <c r="K1210" s="65">
        <v>0</v>
      </c>
      <c r="L1210" s="19">
        <f t="shared" si="82"/>
        <v>0</v>
      </c>
    </row>
    <row r="1211" spans="2:12" ht="15.75" thickBot="1" x14ac:dyDescent="0.3">
      <c r="B1211" s="84">
        <v>43736</v>
      </c>
      <c r="C1211" s="85" t="s">
        <v>448</v>
      </c>
      <c r="D1211" s="18">
        <v>311</v>
      </c>
      <c r="E1211" s="18">
        <v>7</v>
      </c>
      <c r="F1211" s="19">
        <f t="shared" si="83"/>
        <v>2.2508038585209004E-2</v>
      </c>
      <c r="G1211" s="18">
        <v>7</v>
      </c>
      <c r="H1211" s="19">
        <f t="shared" si="84"/>
        <v>2.2508038585209004E-2</v>
      </c>
      <c r="I1211" s="18">
        <v>297</v>
      </c>
      <c r="J1211" s="32">
        <f t="shared" si="85"/>
        <v>0.954983922829582</v>
      </c>
      <c r="K1211" s="65">
        <v>0</v>
      </c>
      <c r="L1211" s="19">
        <f t="shared" si="82"/>
        <v>0</v>
      </c>
    </row>
    <row r="1212" spans="2:12" ht="15.75" thickBot="1" x14ac:dyDescent="0.3">
      <c r="B1212" s="84">
        <v>43736</v>
      </c>
      <c r="C1212" s="85" t="s">
        <v>569</v>
      </c>
      <c r="D1212" s="18">
        <v>270</v>
      </c>
      <c r="E1212" s="18">
        <v>10</v>
      </c>
      <c r="F1212" s="19">
        <f t="shared" si="83"/>
        <v>3.7037037037037035E-2</v>
      </c>
      <c r="G1212" s="18">
        <v>12</v>
      </c>
      <c r="H1212" s="19">
        <f t="shared" si="84"/>
        <v>4.4444444444444446E-2</v>
      </c>
      <c r="I1212" s="18">
        <v>248</v>
      </c>
      <c r="J1212" s="32">
        <f t="shared" si="85"/>
        <v>0.91851851851851851</v>
      </c>
      <c r="K1212" s="65">
        <v>3</v>
      </c>
      <c r="L1212" s="19">
        <f t="shared" si="82"/>
        <v>1.1111111111111112E-2</v>
      </c>
    </row>
    <row r="1213" spans="2:12" ht="15.75" thickBot="1" x14ac:dyDescent="0.3">
      <c r="B1213" s="100">
        <v>43709</v>
      </c>
      <c r="C1213" s="85" t="s">
        <v>492</v>
      </c>
      <c r="D1213" s="18">
        <v>23</v>
      </c>
      <c r="E1213" s="18">
        <v>0</v>
      </c>
      <c r="F1213" s="19">
        <f t="shared" si="83"/>
        <v>0</v>
      </c>
      <c r="G1213" s="18">
        <v>0</v>
      </c>
      <c r="H1213" s="19">
        <f t="shared" si="84"/>
        <v>0</v>
      </c>
      <c r="I1213" s="18">
        <v>23</v>
      </c>
      <c r="J1213" s="32">
        <f t="shared" si="85"/>
        <v>1</v>
      </c>
      <c r="K1213" s="65">
        <v>0</v>
      </c>
      <c r="L1213" s="19">
        <f t="shared" si="82"/>
        <v>0</v>
      </c>
    </row>
    <row r="1214" spans="2:12" ht="15.75" thickBot="1" x14ac:dyDescent="0.3">
      <c r="B1214" s="100">
        <v>43709</v>
      </c>
      <c r="C1214" s="85" t="s">
        <v>690</v>
      </c>
      <c r="D1214" s="18">
        <v>29</v>
      </c>
      <c r="E1214" s="18">
        <v>1</v>
      </c>
      <c r="F1214" s="19">
        <f t="shared" si="83"/>
        <v>3.4482758620689655E-2</v>
      </c>
      <c r="G1214" s="18">
        <v>2</v>
      </c>
      <c r="H1214" s="19">
        <f t="shared" si="84"/>
        <v>6.8965517241379309E-2</v>
      </c>
      <c r="I1214" s="18">
        <v>26</v>
      </c>
      <c r="J1214" s="32">
        <f t="shared" si="85"/>
        <v>0.89655172413793105</v>
      </c>
      <c r="K1214" s="65">
        <v>0</v>
      </c>
      <c r="L1214" s="19">
        <f t="shared" si="82"/>
        <v>0</v>
      </c>
    </row>
    <row r="1215" spans="2:12" ht="15.75" thickBot="1" x14ac:dyDescent="0.3">
      <c r="B1215" s="84">
        <v>43741</v>
      </c>
      <c r="C1215" s="85" t="s">
        <v>691</v>
      </c>
      <c r="D1215" s="18">
        <v>327</v>
      </c>
      <c r="E1215" s="18">
        <v>5</v>
      </c>
      <c r="F1215" s="19">
        <f t="shared" si="83"/>
        <v>1.5290519877675841E-2</v>
      </c>
      <c r="G1215" s="18">
        <v>8</v>
      </c>
      <c r="H1215" s="19">
        <f t="shared" si="84"/>
        <v>2.4464831804281346E-2</v>
      </c>
      <c r="I1215" s="18">
        <v>314</v>
      </c>
      <c r="J1215" s="32">
        <f t="shared" si="85"/>
        <v>0.96024464831804279</v>
      </c>
      <c r="K1215" s="65">
        <v>1</v>
      </c>
      <c r="L1215" s="19">
        <f t="shared" si="82"/>
        <v>3.0581039755351682E-3</v>
      </c>
    </row>
    <row r="1216" spans="2:12" ht="15.75" thickBot="1" x14ac:dyDescent="0.3">
      <c r="B1216" s="84">
        <v>43753</v>
      </c>
      <c r="C1216" s="85" t="s">
        <v>35</v>
      </c>
      <c r="D1216" s="18">
        <v>35</v>
      </c>
      <c r="E1216" s="18">
        <v>4</v>
      </c>
      <c r="F1216" s="19">
        <f t="shared" si="83"/>
        <v>0.11428571428571428</v>
      </c>
      <c r="G1216" s="18">
        <v>0</v>
      </c>
      <c r="H1216" s="19">
        <f t="shared" si="84"/>
        <v>0</v>
      </c>
      <c r="I1216" s="18">
        <v>31</v>
      </c>
      <c r="J1216" s="32">
        <f t="shared" si="85"/>
        <v>0.88571428571428568</v>
      </c>
      <c r="K1216" s="65">
        <v>0</v>
      </c>
      <c r="L1216" s="19">
        <f t="shared" si="82"/>
        <v>0</v>
      </c>
    </row>
    <row r="1217" spans="2:12" ht="15.75" thickBot="1" x14ac:dyDescent="0.3">
      <c r="B1217" s="84">
        <v>43743</v>
      </c>
      <c r="C1217" s="85" t="s">
        <v>578</v>
      </c>
      <c r="D1217" s="18">
        <v>191</v>
      </c>
      <c r="E1217" s="18">
        <v>11</v>
      </c>
      <c r="F1217" s="19">
        <f t="shared" si="83"/>
        <v>5.7591623036649213E-2</v>
      </c>
      <c r="G1217" s="18">
        <v>6</v>
      </c>
      <c r="H1217" s="19">
        <f t="shared" si="84"/>
        <v>3.1413612565445025E-2</v>
      </c>
      <c r="I1217" s="18">
        <v>174</v>
      </c>
      <c r="J1217" s="32">
        <f t="shared" si="85"/>
        <v>0.91099476439790572</v>
      </c>
      <c r="K1217" s="65">
        <v>4</v>
      </c>
      <c r="L1217" s="19">
        <f t="shared" si="82"/>
        <v>2.0942408376963352E-2</v>
      </c>
    </row>
    <row r="1218" spans="2:12" ht="15.75" thickBot="1" x14ac:dyDescent="0.3">
      <c r="B1218" s="84">
        <v>43743</v>
      </c>
      <c r="C1218" s="85" t="s">
        <v>692</v>
      </c>
      <c r="D1218" s="18">
        <v>87</v>
      </c>
      <c r="E1218" s="18">
        <v>4</v>
      </c>
      <c r="F1218" s="19">
        <f t="shared" si="83"/>
        <v>4.5977011494252873E-2</v>
      </c>
      <c r="G1218" s="18">
        <v>2</v>
      </c>
      <c r="H1218" s="19">
        <f t="shared" si="84"/>
        <v>2.2988505747126436E-2</v>
      </c>
      <c r="I1218" s="18">
        <v>81</v>
      </c>
      <c r="J1218" s="32">
        <f t="shared" si="85"/>
        <v>0.93103448275862066</v>
      </c>
      <c r="K1218" s="65">
        <v>0</v>
      </c>
      <c r="L1218" s="19">
        <f t="shared" si="82"/>
        <v>0</v>
      </c>
    </row>
    <row r="1219" spans="2:12" ht="15.75" thickBot="1" x14ac:dyDescent="0.3">
      <c r="B1219" s="84">
        <v>43743</v>
      </c>
      <c r="C1219" s="85" t="s">
        <v>582</v>
      </c>
      <c r="D1219" s="18">
        <v>209</v>
      </c>
      <c r="E1219" s="18">
        <v>8</v>
      </c>
      <c r="F1219" s="19">
        <f t="shared" si="83"/>
        <v>3.8277511961722487E-2</v>
      </c>
      <c r="G1219" s="18">
        <v>9</v>
      </c>
      <c r="H1219" s="19">
        <f t="shared" si="84"/>
        <v>4.3062200956937802E-2</v>
      </c>
      <c r="I1219" s="18">
        <v>192</v>
      </c>
      <c r="J1219" s="32">
        <f t="shared" si="85"/>
        <v>0.91866028708133973</v>
      </c>
      <c r="K1219" s="65">
        <v>2</v>
      </c>
      <c r="L1219" s="19">
        <f t="shared" si="82"/>
        <v>9.5693779904306216E-3</v>
      </c>
    </row>
    <row r="1220" spans="2:12" ht="15.75" thickBot="1" x14ac:dyDescent="0.3">
      <c r="B1220" s="84">
        <v>43746</v>
      </c>
      <c r="C1220" s="85" t="s">
        <v>451</v>
      </c>
      <c r="D1220" s="18">
        <v>326</v>
      </c>
      <c r="E1220" s="18">
        <v>5</v>
      </c>
      <c r="F1220" s="19">
        <f t="shared" si="83"/>
        <v>1.5337423312883436E-2</v>
      </c>
      <c r="G1220" s="18">
        <v>10</v>
      </c>
      <c r="H1220" s="19">
        <f t="shared" si="84"/>
        <v>3.0674846625766871E-2</v>
      </c>
      <c r="I1220" s="18">
        <v>311</v>
      </c>
      <c r="J1220" s="32">
        <f t="shared" si="85"/>
        <v>0.95398773006134974</v>
      </c>
      <c r="K1220" s="65">
        <v>0</v>
      </c>
      <c r="L1220" s="19">
        <f t="shared" si="82"/>
        <v>0</v>
      </c>
    </row>
    <row r="1221" spans="2:12" ht="15.75" thickBot="1" x14ac:dyDescent="0.3">
      <c r="B1221" s="84">
        <v>43747</v>
      </c>
      <c r="C1221" s="85" t="s">
        <v>453</v>
      </c>
      <c r="D1221" s="18">
        <v>230</v>
      </c>
      <c r="E1221" s="18">
        <v>8</v>
      </c>
      <c r="F1221" s="19">
        <f t="shared" si="83"/>
        <v>3.4782608695652174E-2</v>
      </c>
      <c r="G1221" s="18">
        <v>9</v>
      </c>
      <c r="H1221" s="19">
        <f t="shared" si="84"/>
        <v>3.9130434782608699E-2</v>
      </c>
      <c r="I1221" s="18">
        <v>213</v>
      </c>
      <c r="J1221" s="32">
        <f t="shared" si="85"/>
        <v>0.92608695652173911</v>
      </c>
      <c r="K1221" s="65">
        <v>2</v>
      </c>
      <c r="L1221" s="19">
        <f t="shared" si="82"/>
        <v>8.6956521739130436E-3</v>
      </c>
    </row>
    <row r="1222" spans="2:12" ht="15.75" thickBot="1" x14ac:dyDescent="0.3">
      <c r="B1222" s="84">
        <v>43748</v>
      </c>
      <c r="C1222" s="85" t="s">
        <v>693</v>
      </c>
      <c r="D1222" s="18">
        <v>33</v>
      </c>
      <c r="E1222" s="18">
        <v>0</v>
      </c>
      <c r="F1222" s="19">
        <f t="shared" si="83"/>
        <v>0</v>
      </c>
      <c r="G1222" s="18">
        <v>1</v>
      </c>
      <c r="H1222" s="19">
        <f t="shared" si="84"/>
        <v>3.0303030303030304E-2</v>
      </c>
      <c r="I1222" s="18">
        <v>32</v>
      </c>
      <c r="J1222" s="32">
        <f t="shared" si="85"/>
        <v>0.96969696969696972</v>
      </c>
      <c r="K1222" s="65">
        <v>0</v>
      </c>
      <c r="L1222" s="19">
        <f t="shared" ref="L1222:L1282" si="86">SUM(K1222/D1222)</f>
        <v>0</v>
      </c>
    </row>
    <row r="1223" spans="2:12" ht="15.75" thickBot="1" x14ac:dyDescent="0.3">
      <c r="B1223" s="84">
        <v>43750</v>
      </c>
      <c r="C1223" s="85" t="s">
        <v>457</v>
      </c>
      <c r="D1223" s="18">
        <v>636</v>
      </c>
      <c r="E1223" s="18">
        <v>24</v>
      </c>
      <c r="F1223" s="19">
        <f t="shared" si="83"/>
        <v>3.7735849056603772E-2</v>
      </c>
      <c r="G1223" s="18">
        <v>15</v>
      </c>
      <c r="H1223" s="19">
        <f t="shared" si="84"/>
        <v>2.358490566037736E-2</v>
      </c>
      <c r="I1223" s="18">
        <v>597</v>
      </c>
      <c r="J1223" s="32">
        <f t="shared" si="85"/>
        <v>0.93867924528301883</v>
      </c>
      <c r="K1223" s="65">
        <v>4</v>
      </c>
      <c r="L1223" s="19">
        <f t="shared" si="86"/>
        <v>6.2893081761006293E-3</v>
      </c>
    </row>
    <row r="1224" spans="2:12" ht="15.75" thickBot="1" x14ac:dyDescent="0.3">
      <c r="B1224" s="84">
        <v>43751</v>
      </c>
      <c r="C1224" s="85" t="s">
        <v>694</v>
      </c>
      <c r="D1224" s="18">
        <v>177</v>
      </c>
      <c r="E1224" s="18">
        <v>13</v>
      </c>
      <c r="F1224" s="19">
        <f t="shared" si="83"/>
        <v>7.3446327683615822E-2</v>
      </c>
      <c r="G1224" s="18">
        <v>6</v>
      </c>
      <c r="H1224" s="19">
        <f t="shared" si="84"/>
        <v>3.3898305084745763E-2</v>
      </c>
      <c r="I1224" s="18">
        <v>158</v>
      </c>
      <c r="J1224" s="32">
        <f t="shared" si="85"/>
        <v>0.89265536723163841</v>
      </c>
      <c r="K1224" s="65">
        <v>2</v>
      </c>
      <c r="L1224" s="19">
        <f t="shared" si="86"/>
        <v>1.1299435028248588E-2</v>
      </c>
    </row>
    <row r="1225" spans="2:12" ht="15.75" thickBot="1" x14ac:dyDescent="0.3">
      <c r="B1225" s="84">
        <v>43751</v>
      </c>
      <c r="C1225" s="85" t="s">
        <v>695</v>
      </c>
      <c r="D1225" s="18">
        <v>165</v>
      </c>
      <c r="E1225" s="18">
        <v>7</v>
      </c>
      <c r="F1225" s="19">
        <f t="shared" si="83"/>
        <v>4.2424242424242427E-2</v>
      </c>
      <c r="G1225" s="18">
        <v>3</v>
      </c>
      <c r="H1225" s="19">
        <f t="shared" si="84"/>
        <v>1.8181818181818181E-2</v>
      </c>
      <c r="I1225" s="18">
        <v>155</v>
      </c>
      <c r="J1225" s="32">
        <f t="shared" si="85"/>
        <v>0.93939393939393945</v>
      </c>
      <c r="K1225" s="65">
        <v>3</v>
      </c>
      <c r="L1225" s="19">
        <f t="shared" si="86"/>
        <v>1.8181818181818181E-2</v>
      </c>
    </row>
    <row r="1226" spans="2:12" ht="15.75" thickBot="1" x14ac:dyDescent="0.3">
      <c r="B1226" s="84">
        <v>43752</v>
      </c>
      <c r="C1226" s="85" t="s">
        <v>696</v>
      </c>
      <c r="D1226" s="18">
        <v>591</v>
      </c>
      <c r="E1226" s="18">
        <v>31</v>
      </c>
      <c r="F1226" s="19">
        <f t="shared" si="83"/>
        <v>5.2453468697123522E-2</v>
      </c>
      <c r="G1226" s="18">
        <v>14</v>
      </c>
      <c r="H1226" s="19">
        <f t="shared" si="84"/>
        <v>2.3688663282571912E-2</v>
      </c>
      <c r="I1226" s="18">
        <v>546</v>
      </c>
      <c r="J1226" s="32">
        <f t="shared" si="85"/>
        <v>0.92385786802030456</v>
      </c>
      <c r="K1226" s="65">
        <v>5</v>
      </c>
      <c r="L1226" s="19">
        <f t="shared" si="86"/>
        <v>8.4602368866328256E-3</v>
      </c>
    </row>
    <row r="1227" spans="2:12" ht="15.75" thickBot="1" x14ac:dyDescent="0.3">
      <c r="B1227" s="84">
        <v>43754</v>
      </c>
      <c r="C1227" s="85" t="s">
        <v>697</v>
      </c>
      <c r="D1227" s="18">
        <v>160</v>
      </c>
      <c r="E1227" s="18">
        <v>2</v>
      </c>
      <c r="F1227" s="19">
        <f t="shared" si="83"/>
        <v>1.2500000000000001E-2</v>
      </c>
      <c r="G1227" s="18">
        <v>8</v>
      </c>
      <c r="H1227" s="19">
        <f t="shared" si="84"/>
        <v>0.05</v>
      </c>
      <c r="I1227" s="18">
        <v>150</v>
      </c>
      <c r="J1227" s="32">
        <f t="shared" si="85"/>
        <v>0.9375</v>
      </c>
      <c r="K1227" s="65">
        <v>0</v>
      </c>
      <c r="L1227" s="19">
        <f t="shared" si="86"/>
        <v>0</v>
      </c>
    </row>
    <row r="1228" spans="2:12" ht="15.75" thickBot="1" x14ac:dyDescent="0.3">
      <c r="B1228" s="84">
        <v>43754</v>
      </c>
      <c r="C1228" s="85" t="s">
        <v>439</v>
      </c>
      <c r="D1228" s="18">
        <v>25</v>
      </c>
      <c r="E1228" s="18">
        <v>0</v>
      </c>
      <c r="F1228" s="19">
        <f t="shared" si="83"/>
        <v>0</v>
      </c>
      <c r="G1228" s="18">
        <v>1</v>
      </c>
      <c r="H1228" s="19">
        <f t="shared" si="84"/>
        <v>0.04</v>
      </c>
      <c r="I1228" s="18">
        <v>24</v>
      </c>
      <c r="J1228" s="32">
        <f t="shared" si="85"/>
        <v>0.96</v>
      </c>
      <c r="K1228" s="65">
        <v>0</v>
      </c>
      <c r="L1228" s="19">
        <f t="shared" si="86"/>
        <v>0</v>
      </c>
    </row>
    <row r="1229" spans="2:12" ht="15.75" thickBot="1" x14ac:dyDescent="0.3">
      <c r="B1229" s="84">
        <v>43755</v>
      </c>
      <c r="C1229" s="85" t="s">
        <v>698</v>
      </c>
      <c r="D1229" s="18">
        <v>29</v>
      </c>
      <c r="E1229" s="18">
        <v>5</v>
      </c>
      <c r="F1229" s="19">
        <f t="shared" si="83"/>
        <v>0.17241379310344829</v>
      </c>
      <c r="G1229" s="18">
        <v>0</v>
      </c>
      <c r="H1229" s="19">
        <f t="shared" si="84"/>
        <v>0</v>
      </c>
      <c r="I1229" s="18">
        <v>24</v>
      </c>
      <c r="J1229" s="32">
        <f t="shared" si="85"/>
        <v>0.82758620689655171</v>
      </c>
      <c r="K1229" s="65">
        <v>0</v>
      </c>
      <c r="L1229" s="19">
        <f t="shared" si="86"/>
        <v>0</v>
      </c>
    </row>
    <row r="1230" spans="2:12" ht="15.75" thickBot="1" x14ac:dyDescent="0.3">
      <c r="B1230" s="84">
        <v>43755</v>
      </c>
      <c r="C1230" s="85" t="s">
        <v>577</v>
      </c>
      <c r="D1230" s="18">
        <v>149</v>
      </c>
      <c r="E1230" s="18">
        <v>11</v>
      </c>
      <c r="F1230" s="19">
        <f t="shared" si="83"/>
        <v>7.3825503355704702E-2</v>
      </c>
      <c r="G1230" s="18">
        <v>7</v>
      </c>
      <c r="H1230" s="19">
        <f t="shared" si="84"/>
        <v>4.6979865771812082E-2</v>
      </c>
      <c r="I1230" s="18">
        <v>131</v>
      </c>
      <c r="J1230" s="32">
        <f t="shared" si="85"/>
        <v>0.87919463087248317</v>
      </c>
      <c r="K1230" s="65">
        <v>2</v>
      </c>
      <c r="L1230" s="19">
        <f t="shared" si="86"/>
        <v>1.3422818791946308E-2</v>
      </c>
    </row>
    <row r="1231" spans="2:12" ht="15.75" thickBot="1" x14ac:dyDescent="0.3">
      <c r="B1231" s="84">
        <v>43755</v>
      </c>
      <c r="C1231" s="85" t="s">
        <v>35</v>
      </c>
      <c r="D1231" s="18">
        <v>15</v>
      </c>
      <c r="E1231" s="18">
        <v>0</v>
      </c>
      <c r="F1231" s="19">
        <f t="shared" si="83"/>
        <v>0</v>
      </c>
      <c r="G1231" s="18">
        <v>0</v>
      </c>
      <c r="H1231" s="19">
        <f t="shared" si="84"/>
        <v>0</v>
      </c>
      <c r="I1231" s="18">
        <v>15</v>
      </c>
      <c r="J1231" s="32">
        <f t="shared" si="85"/>
        <v>1</v>
      </c>
      <c r="K1231" s="65">
        <v>0</v>
      </c>
      <c r="L1231" s="19">
        <f t="shared" si="86"/>
        <v>0</v>
      </c>
    </row>
    <row r="1232" spans="2:12" ht="15.75" thickBot="1" x14ac:dyDescent="0.3">
      <c r="B1232" s="84">
        <v>43755</v>
      </c>
      <c r="C1232" s="85" t="s">
        <v>12</v>
      </c>
      <c r="D1232" s="18">
        <v>395</v>
      </c>
      <c r="E1232" s="18">
        <v>14</v>
      </c>
      <c r="F1232" s="19">
        <f t="shared" si="83"/>
        <v>3.5443037974683546E-2</v>
      </c>
      <c r="G1232" s="18">
        <v>10</v>
      </c>
      <c r="H1232" s="19">
        <f t="shared" si="84"/>
        <v>2.5316455696202531E-2</v>
      </c>
      <c r="I1232" s="18">
        <v>371</v>
      </c>
      <c r="J1232" s="32">
        <f t="shared" si="85"/>
        <v>0.93924050632911393</v>
      </c>
      <c r="K1232" s="65">
        <v>2</v>
      </c>
      <c r="L1232" s="19">
        <f t="shared" si="86"/>
        <v>5.0632911392405064E-3</v>
      </c>
    </row>
    <row r="1233" spans="2:12" ht="15.75" thickBot="1" x14ac:dyDescent="0.3">
      <c r="B1233" s="84">
        <v>43755</v>
      </c>
      <c r="C1233" s="85" t="s">
        <v>13</v>
      </c>
      <c r="D1233" s="18">
        <v>107</v>
      </c>
      <c r="E1233" s="18">
        <v>6</v>
      </c>
      <c r="F1233" s="19">
        <f t="shared" si="83"/>
        <v>5.6074766355140186E-2</v>
      </c>
      <c r="G1233" s="18">
        <v>5</v>
      </c>
      <c r="H1233" s="19">
        <f t="shared" si="84"/>
        <v>4.6728971962616821E-2</v>
      </c>
      <c r="I1233" s="18">
        <v>96</v>
      </c>
      <c r="J1233" s="32">
        <f t="shared" si="85"/>
        <v>0.89719626168224298</v>
      </c>
      <c r="K1233" s="65">
        <v>1</v>
      </c>
      <c r="L1233" s="19">
        <f t="shared" si="86"/>
        <v>9.3457943925233638E-3</v>
      </c>
    </row>
    <row r="1234" spans="2:12" ht="15.75" thickBot="1" x14ac:dyDescent="0.3">
      <c r="B1234" s="84">
        <v>43756</v>
      </c>
      <c r="C1234" s="85" t="s">
        <v>699</v>
      </c>
      <c r="D1234" s="18">
        <v>53</v>
      </c>
      <c r="E1234" s="18">
        <v>4</v>
      </c>
      <c r="F1234" s="19">
        <f t="shared" si="83"/>
        <v>7.5471698113207544E-2</v>
      </c>
      <c r="G1234" s="18">
        <v>3</v>
      </c>
      <c r="H1234" s="19">
        <f t="shared" si="84"/>
        <v>5.6603773584905662E-2</v>
      </c>
      <c r="I1234" s="18">
        <v>46</v>
      </c>
      <c r="J1234" s="32">
        <f t="shared" si="85"/>
        <v>0.86792452830188682</v>
      </c>
      <c r="K1234" s="65">
        <v>0</v>
      </c>
      <c r="L1234" s="19">
        <f t="shared" si="86"/>
        <v>0</v>
      </c>
    </row>
    <row r="1235" spans="2:12" ht="15.75" thickBot="1" x14ac:dyDescent="0.3">
      <c r="B1235" s="84">
        <v>43757</v>
      </c>
      <c r="C1235" s="85" t="s">
        <v>580</v>
      </c>
      <c r="D1235" s="18">
        <v>253</v>
      </c>
      <c r="E1235" s="18">
        <v>13</v>
      </c>
      <c r="F1235" s="19">
        <f t="shared" si="83"/>
        <v>5.1383399209486168E-2</v>
      </c>
      <c r="G1235" s="18">
        <v>4</v>
      </c>
      <c r="H1235" s="19">
        <f t="shared" si="84"/>
        <v>1.5810276679841896E-2</v>
      </c>
      <c r="I1235" s="18">
        <v>236</v>
      </c>
      <c r="J1235" s="32">
        <f t="shared" si="85"/>
        <v>0.93280632411067199</v>
      </c>
      <c r="K1235" s="65">
        <v>4</v>
      </c>
      <c r="L1235" s="19">
        <f t="shared" si="86"/>
        <v>1.5810276679841896E-2</v>
      </c>
    </row>
    <row r="1236" spans="2:12" ht="15.75" thickBot="1" x14ac:dyDescent="0.3">
      <c r="B1236" s="84">
        <v>43757</v>
      </c>
      <c r="C1236" s="85" t="s">
        <v>471</v>
      </c>
      <c r="D1236" s="18">
        <v>79</v>
      </c>
      <c r="E1236" s="18">
        <v>4</v>
      </c>
      <c r="F1236" s="19">
        <f t="shared" si="83"/>
        <v>5.0632911392405063E-2</v>
      </c>
      <c r="G1236" s="18">
        <v>3</v>
      </c>
      <c r="H1236" s="19">
        <f t="shared" si="84"/>
        <v>3.7974683544303799E-2</v>
      </c>
      <c r="I1236" s="18">
        <v>72</v>
      </c>
      <c r="J1236" s="32">
        <f t="shared" si="85"/>
        <v>0.91139240506329111</v>
      </c>
      <c r="K1236" s="65">
        <v>0</v>
      </c>
      <c r="L1236" s="19">
        <f t="shared" si="86"/>
        <v>0</v>
      </c>
    </row>
    <row r="1237" spans="2:12" ht="15.75" thickBot="1" x14ac:dyDescent="0.3">
      <c r="B1237" s="84">
        <v>43757</v>
      </c>
      <c r="C1237" s="85" t="s">
        <v>700</v>
      </c>
      <c r="D1237" s="18">
        <v>398</v>
      </c>
      <c r="E1237" s="18">
        <v>23</v>
      </c>
      <c r="F1237" s="19">
        <f t="shared" si="83"/>
        <v>5.7788944723618091E-2</v>
      </c>
      <c r="G1237" s="18">
        <v>10</v>
      </c>
      <c r="H1237" s="19">
        <f t="shared" si="84"/>
        <v>2.5125628140703519E-2</v>
      </c>
      <c r="I1237" s="18">
        <v>365</v>
      </c>
      <c r="J1237" s="32">
        <f t="shared" si="85"/>
        <v>0.91708542713567842</v>
      </c>
      <c r="K1237" s="65">
        <v>10</v>
      </c>
      <c r="L1237" s="19">
        <f t="shared" si="86"/>
        <v>2.5125628140703519E-2</v>
      </c>
    </row>
    <row r="1238" spans="2:12" ht="15.75" thickBot="1" x14ac:dyDescent="0.3">
      <c r="B1238" s="84">
        <v>43757</v>
      </c>
      <c r="C1238" s="85" t="s">
        <v>458</v>
      </c>
      <c r="D1238" s="18">
        <v>155</v>
      </c>
      <c r="E1238" s="18">
        <v>8</v>
      </c>
      <c r="F1238" s="19">
        <f t="shared" si="83"/>
        <v>5.1612903225806452E-2</v>
      </c>
      <c r="G1238" s="18">
        <v>4</v>
      </c>
      <c r="H1238" s="19">
        <f t="shared" si="84"/>
        <v>2.5806451612903226E-2</v>
      </c>
      <c r="I1238" s="18">
        <v>143</v>
      </c>
      <c r="J1238" s="32">
        <f t="shared" si="85"/>
        <v>0.92258064516129035</v>
      </c>
      <c r="K1238" s="65">
        <v>1</v>
      </c>
      <c r="L1238" s="19">
        <f t="shared" si="86"/>
        <v>6.4516129032258064E-3</v>
      </c>
    </row>
    <row r="1239" spans="2:12" ht="15.75" thickBot="1" x14ac:dyDescent="0.3">
      <c r="B1239" s="84">
        <v>43759</v>
      </c>
      <c r="C1239" s="85" t="s">
        <v>701</v>
      </c>
      <c r="D1239" s="18">
        <v>72</v>
      </c>
      <c r="E1239" s="18">
        <v>2</v>
      </c>
      <c r="F1239" s="19">
        <f t="shared" si="83"/>
        <v>2.7777777777777776E-2</v>
      </c>
      <c r="G1239" s="18">
        <v>1</v>
      </c>
      <c r="H1239" s="19">
        <f t="shared" si="84"/>
        <v>1.3888888888888888E-2</v>
      </c>
      <c r="I1239" s="18">
        <v>69</v>
      </c>
      <c r="J1239" s="32">
        <f t="shared" si="85"/>
        <v>0.95833333333333337</v>
      </c>
      <c r="K1239" s="65">
        <v>0</v>
      </c>
      <c r="L1239" s="19">
        <f t="shared" si="86"/>
        <v>0</v>
      </c>
    </row>
    <row r="1240" spans="2:12" ht="15.75" thickBot="1" x14ac:dyDescent="0.3">
      <c r="B1240" s="84">
        <v>43759</v>
      </c>
      <c r="C1240" s="85" t="s">
        <v>665</v>
      </c>
      <c r="D1240" s="18">
        <v>77</v>
      </c>
      <c r="E1240" s="18">
        <v>4</v>
      </c>
      <c r="F1240" s="19">
        <f t="shared" si="83"/>
        <v>5.1948051948051951E-2</v>
      </c>
      <c r="G1240" s="18">
        <v>1</v>
      </c>
      <c r="H1240" s="19">
        <f t="shared" si="84"/>
        <v>1.2987012987012988E-2</v>
      </c>
      <c r="I1240" s="18">
        <v>72</v>
      </c>
      <c r="J1240" s="32">
        <f t="shared" si="85"/>
        <v>0.93506493506493504</v>
      </c>
      <c r="K1240" s="65">
        <v>0</v>
      </c>
      <c r="L1240" s="19">
        <f t="shared" si="86"/>
        <v>0</v>
      </c>
    </row>
    <row r="1241" spans="2:12" ht="15.75" thickBot="1" x14ac:dyDescent="0.3">
      <c r="B1241" s="84">
        <v>43762</v>
      </c>
      <c r="C1241" s="85" t="s">
        <v>446</v>
      </c>
      <c r="D1241" s="18">
        <v>35</v>
      </c>
      <c r="E1241" s="18">
        <v>1</v>
      </c>
      <c r="F1241" s="19">
        <f t="shared" si="83"/>
        <v>2.8571428571428571E-2</v>
      </c>
      <c r="G1241" s="18">
        <v>2</v>
      </c>
      <c r="H1241" s="19">
        <f t="shared" si="84"/>
        <v>5.7142857142857141E-2</v>
      </c>
      <c r="I1241" s="18">
        <v>32</v>
      </c>
      <c r="J1241" s="32">
        <f t="shared" si="85"/>
        <v>0.91428571428571426</v>
      </c>
      <c r="K1241" s="65">
        <v>0</v>
      </c>
      <c r="L1241" s="19">
        <f t="shared" si="86"/>
        <v>0</v>
      </c>
    </row>
    <row r="1242" spans="2:12" ht="15.75" thickBot="1" x14ac:dyDescent="0.3">
      <c r="B1242" s="84">
        <v>43763</v>
      </c>
      <c r="C1242" s="85" t="s">
        <v>33</v>
      </c>
      <c r="D1242" s="18">
        <v>37</v>
      </c>
      <c r="E1242" s="18">
        <v>0</v>
      </c>
      <c r="F1242" s="19">
        <f t="shared" si="83"/>
        <v>0</v>
      </c>
      <c r="G1242" s="18">
        <v>0</v>
      </c>
      <c r="H1242" s="19">
        <f t="shared" si="84"/>
        <v>0</v>
      </c>
      <c r="I1242" s="18">
        <v>37</v>
      </c>
      <c r="J1242" s="32">
        <f t="shared" si="85"/>
        <v>1</v>
      </c>
      <c r="K1242" s="65">
        <v>0</v>
      </c>
      <c r="L1242" s="19">
        <f t="shared" si="86"/>
        <v>0</v>
      </c>
    </row>
    <row r="1243" spans="2:12" ht="15.75" thickBot="1" x14ac:dyDescent="0.3">
      <c r="B1243" s="84">
        <v>43764</v>
      </c>
      <c r="C1243" s="85" t="s">
        <v>563</v>
      </c>
      <c r="D1243" s="18">
        <v>594</v>
      </c>
      <c r="E1243" s="18">
        <v>29</v>
      </c>
      <c r="F1243" s="19">
        <f t="shared" si="83"/>
        <v>4.8821548821548821E-2</v>
      </c>
      <c r="G1243" s="18">
        <v>16</v>
      </c>
      <c r="H1243" s="19">
        <f t="shared" si="84"/>
        <v>2.6936026936026935E-2</v>
      </c>
      <c r="I1243" s="18">
        <v>549</v>
      </c>
      <c r="J1243" s="32">
        <f t="shared" si="85"/>
        <v>0.9242424242424242</v>
      </c>
      <c r="K1243" s="65">
        <v>9</v>
      </c>
      <c r="L1243" s="19">
        <f t="shared" si="86"/>
        <v>1.5151515151515152E-2</v>
      </c>
    </row>
    <row r="1244" spans="2:12" ht="15.75" thickBot="1" x14ac:dyDescent="0.3">
      <c r="B1244" s="84">
        <v>43766</v>
      </c>
      <c r="C1244" s="85" t="s">
        <v>702</v>
      </c>
      <c r="D1244" s="18">
        <v>354</v>
      </c>
      <c r="E1244" s="18">
        <v>15</v>
      </c>
      <c r="F1244" s="19">
        <f t="shared" si="83"/>
        <v>4.2372881355932202E-2</v>
      </c>
      <c r="G1244" s="18">
        <v>12</v>
      </c>
      <c r="H1244" s="19">
        <f t="shared" si="84"/>
        <v>3.3898305084745763E-2</v>
      </c>
      <c r="I1244" s="18">
        <v>327</v>
      </c>
      <c r="J1244" s="32">
        <f t="shared" si="85"/>
        <v>0.92372881355932202</v>
      </c>
      <c r="K1244" s="65">
        <v>2</v>
      </c>
      <c r="L1244" s="19">
        <f t="shared" si="86"/>
        <v>5.6497175141242938E-3</v>
      </c>
    </row>
    <row r="1245" spans="2:12" ht="15.75" thickBot="1" x14ac:dyDescent="0.3">
      <c r="B1245" s="84">
        <v>43769</v>
      </c>
      <c r="C1245" s="85" t="s">
        <v>703</v>
      </c>
      <c r="D1245" s="18">
        <v>9</v>
      </c>
      <c r="E1245" s="18">
        <v>1</v>
      </c>
      <c r="F1245" s="19">
        <f t="shared" si="83"/>
        <v>0.1111111111111111</v>
      </c>
      <c r="G1245" s="18">
        <v>1</v>
      </c>
      <c r="H1245" s="19">
        <f t="shared" si="84"/>
        <v>0.1111111111111111</v>
      </c>
      <c r="I1245" s="18">
        <v>7</v>
      </c>
      <c r="J1245" s="32">
        <f t="shared" si="85"/>
        <v>0.77777777777777779</v>
      </c>
      <c r="K1245" s="65">
        <v>0</v>
      </c>
      <c r="L1245" s="19">
        <f t="shared" si="86"/>
        <v>0</v>
      </c>
    </row>
    <row r="1246" spans="2:12" ht="15.75" thickBot="1" x14ac:dyDescent="0.3">
      <c r="B1246" s="84">
        <v>43769</v>
      </c>
      <c r="C1246" s="85" t="s">
        <v>64</v>
      </c>
      <c r="D1246" s="18">
        <v>1090</v>
      </c>
      <c r="E1246" s="18">
        <v>35</v>
      </c>
      <c r="F1246" s="19">
        <f t="shared" si="83"/>
        <v>3.2110091743119268E-2</v>
      </c>
      <c r="G1246" s="18">
        <v>38</v>
      </c>
      <c r="H1246" s="19">
        <f t="shared" si="84"/>
        <v>3.4862385321100919E-2</v>
      </c>
      <c r="I1246" s="18">
        <v>1017</v>
      </c>
      <c r="J1246" s="32">
        <f t="shared" si="85"/>
        <v>0.93302752293577984</v>
      </c>
      <c r="K1246" s="65">
        <v>4</v>
      </c>
      <c r="L1246" s="19">
        <f t="shared" si="86"/>
        <v>3.669724770642202E-3</v>
      </c>
    </row>
    <row r="1247" spans="2:12" ht="15.75" thickBot="1" x14ac:dyDescent="0.3">
      <c r="B1247" s="100">
        <v>43739</v>
      </c>
      <c r="C1247" s="85" t="s">
        <v>9</v>
      </c>
      <c r="D1247" s="18">
        <v>27</v>
      </c>
      <c r="E1247" s="18">
        <v>0</v>
      </c>
      <c r="F1247" s="19">
        <f t="shared" si="83"/>
        <v>0</v>
      </c>
      <c r="G1247" s="18">
        <v>0</v>
      </c>
      <c r="H1247" s="19">
        <f t="shared" si="84"/>
        <v>0</v>
      </c>
      <c r="I1247" s="18">
        <v>27</v>
      </c>
      <c r="J1247" s="32">
        <f t="shared" si="85"/>
        <v>1</v>
      </c>
      <c r="K1247" s="65">
        <v>0</v>
      </c>
      <c r="L1247" s="19">
        <f t="shared" si="86"/>
        <v>0</v>
      </c>
    </row>
    <row r="1248" spans="2:12" ht="15.75" thickBot="1" x14ac:dyDescent="0.3">
      <c r="B1248" s="100">
        <v>43739</v>
      </c>
      <c r="C1248" s="85" t="s">
        <v>704</v>
      </c>
      <c r="D1248" s="18">
        <v>55</v>
      </c>
      <c r="E1248" s="18">
        <v>6</v>
      </c>
      <c r="F1248" s="19">
        <f t="shared" si="83"/>
        <v>0.10909090909090909</v>
      </c>
      <c r="G1248" s="18">
        <v>3</v>
      </c>
      <c r="H1248" s="19">
        <f t="shared" si="84"/>
        <v>5.4545454545454543E-2</v>
      </c>
      <c r="I1248" s="18">
        <v>46</v>
      </c>
      <c r="J1248" s="32">
        <f t="shared" si="85"/>
        <v>0.83636363636363631</v>
      </c>
      <c r="K1248" s="65">
        <v>1</v>
      </c>
      <c r="L1248" s="19">
        <f t="shared" si="86"/>
        <v>1.8181818181818181E-2</v>
      </c>
    </row>
    <row r="1249" spans="1:12" ht="15.75" thickBot="1" x14ac:dyDescent="0.3">
      <c r="B1249" s="100">
        <v>43739</v>
      </c>
      <c r="C1249" s="85" t="s">
        <v>705</v>
      </c>
      <c r="D1249" s="18">
        <v>12</v>
      </c>
      <c r="E1249" s="18">
        <v>1</v>
      </c>
      <c r="F1249" s="19">
        <f t="shared" si="83"/>
        <v>8.3333333333333329E-2</v>
      </c>
      <c r="G1249" s="18">
        <v>2</v>
      </c>
      <c r="H1249" s="19">
        <f t="shared" si="84"/>
        <v>0.16666666666666666</v>
      </c>
      <c r="I1249" s="18">
        <v>9</v>
      </c>
      <c r="J1249" s="32">
        <f t="shared" si="85"/>
        <v>0.75</v>
      </c>
      <c r="K1249" s="65">
        <v>0</v>
      </c>
      <c r="L1249" s="19">
        <f t="shared" si="86"/>
        <v>0</v>
      </c>
    </row>
    <row r="1250" spans="1:12" ht="15.75" thickBot="1" x14ac:dyDescent="0.3">
      <c r="B1250" s="100">
        <v>43739</v>
      </c>
      <c r="C1250" s="85" t="s">
        <v>35</v>
      </c>
      <c r="D1250" s="18">
        <v>39</v>
      </c>
      <c r="E1250" s="18">
        <v>0</v>
      </c>
      <c r="F1250" s="19">
        <f t="shared" si="83"/>
        <v>0</v>
      </c>
      <c r="G1250" s="18">
        <v>0</v>
      </c>
      <c r="H1250" s="19">
        <f t="shared" si="84"/>
        <v>0</v>
      </c>
      <c r="I1250" s="18">
        <v>39</v>
      </c>
      <c r="J1250" s="32">
        <f t="shared" si="85"/>
        <v>1</v>
      </c>
      <c r="K1250" s="65">
        <v>0</v>
      </c>
      <c r="L1250" s="19">
        <f t="shared" si="86"/>
        <v>0</v>
      </c>
    </row>
    <row r="1251" spans="1:12" ht="15.75" thickBot="1" x14ac:dyDescent="0.3">
      <c r="B1251" s="100">
        <v>43739</v>
      </c>
      <c r="C1251" s="85" t="s">
        <v>571</v>
      </c>
      <c r="D1251" s="18">
        <v>99</v>
      </c>
      <c r="E1251" s="18">
        <v>6</v>
      </c>
      <c r="F1251" s="19">
        <f t="shared" si="83"/>
        <v>6.0606060606060608E-2</v>
      </c>
      <c r="G1251" s="18">
        <v>9</v>
      </c>
      <c r="H1251" s="19">
        <f t="shared" si="84"/>
        <v>9.0909090909090912E-2</v>
      </c>
      <c r="I1251" s="18">
        <v>84</v>
      </c>
      <c r="J1251" s="32">
        <f t="shared" si="85"/>
        <v>0.84848484848484851</v>
      </c>
      <c r="K1251" s="65">
        <v>0</v>
      </c>
      <c r="L1251" s="19">
        <f t="shared" si="86"/>
        <v>0</v>
      </c>
    </row>
    <row r="1252" spans="1:12" ht="15.75" thickBot="1" x14ac:dyDescent="0.3">
      <c r="B1252" s="84">
        <v>43770</v>
      </c>
      <c r="C1252" s="85" t="s">
        <v>475</v>
      </c>
      <c r="D1252" s="18">
        <v>16</v>
      </c>
      <c r="E1252" s="18">
        <v>0</v>
      </c>
      <c r="F1252" s="19">
        <f t="shared" si="83"/>
        <v>0</v>
      </c>
      <c r="G1252" s="18">
        <v>1</v>
      </c>
      <c r="H1252" s="19">
        <f t="shared" si="84"/>
        <v>6.25E-2</v>
      </c>
      <c r="I1252" s="18">
        <v>15</v>
      </c>
      <c r="J1252" s="32">
        <f t="shared" si="85"/>
        <v>0.9375</v>
      </c>
      <c r="K1252" s="65">
        <v>0</v>
      </c>
      <c r="L1252" s="19">
        <f t="shared" si="86"/>
        <v>0</v>
      </c>
    </row>
    <row r="1253" spans="1:12" ht="15.75" thickBot="1" x14ac:dyDescent="0.3">
      <c r="B1253" s="84">
        <v>43771</v>
      </c>
      <c r="C1253" s="85" t="s">
        <v>706</v>
      </c>
      <c r="D1253" s="18">
        <v>199</v>
      </c>
      <c r="E1253" s="18">
        <v>5</v>
      </c>
      <c r="F1253" s="19">
        <f t="shared" si="83"/>
        <v>2.5125628140703519E-2</v>
      </c>
      <c r="G1253" s="18">
        <v>9</v>
      </c>
      <c r="H1253" s="19">
        <f t="shared" si="84"/>
        <v>4.5226130653266333E-2</v>
      </c>
      <c r="I1253" s="18">
        <v>185</v>
      </c>
      <c r="J1253" s="32">
        <f t="shared" si="85"/>
        <v>0.92964824120603018</v>
      </c>
      <c r="K1253" s="65">
        <v>0</v>
      </c>
      <c r="L1253" s="19">
        <f t="shared" si="86"/>
        <v>0</v>
      </c>
    </row>
    <row r="1254" spans="1:12" ht="15.75" thickBot="1" x14ac:dyDescent="0.3">
      <c r="B1254" s="84">
        <v>43777</v>
      </c>
      <c r="C1254" s="85" t="s">
        <v>707</v>
      </c>
      <c r="D1254" s="18">
        <v>64</v>
      </c>
      <c r="E1254" s="18">
        <v>4</v>
      </c>
      <c r="F1254" s="19">
        <f t="shared" si="83"/>
        <v>6.25E-2</v>
      </c>
      <c r="G1254" s="18">
        <v>0</v>
      </c>
      <c r="H1254" s="19">
        <f t="shared" si="84"/>
        <v>0</v>
      </c>
      <c r="I1254" s="18">
        <v>60</v>
      </c>
      <c r="J1254" s="32">
        <f t="shared" si="85"/>
        <v>0.9375</v>
      </c>
      <c r="K1254" s="65">
        <v>0</v>
      </c>
      <c r="L1254" s="19">
        <f t="shared" si="86"/>
        <v>0</v>
      </c>
    </row>
    <row r="1255" spans="1:12" ht="15.75" thickBot="1" x14ac:dyDescent="0.3">
      <c r="B1255" s="84">
        <v>43777</v>
      </c>
      <c r="C1255" s="85" t="s">
        <v>708</v>
      </c>
      <c r="D1255" s="18">
        <v>58</v>
      </c>
      <c r="E1255" s="18">
        <v>3</v>
      </c>
      <c r="F1255" s="19">
        <f t="shared" si="83"/>
        <v>5.1724137931034482E-2</v>
      </c>
      <c r="G1255" s="18">
        <v>0</v>
      </c>
      <c r="H1255" s="19">
        <f t="shared" si="84"/>
        <v>0</v>
      </c>
      <c r="I1255" s="18">
        <v>55</v>
      </c>
      <c r="J1255" s="32">
        <f t="shared" si="85"/>
        <v>0.94827586206896552</v>
      </c>
      <c r="K1255" s="65">
        <v>0</v>
      </c>
      <c r="L1255" s="19">
        <f t="shared" si="86"/>
        <v>0</v>
      </c>
    </row>
    <row r="1256" spans="1:12" ht="15.75" thickBot="1" x14ac:dyDescent="0.3">
      <c r="B1256" s="84">
        <v>43781</v>
      </c>
      <c r="C1256" s="85" t="s">
        <v>574</v>
      </c>
      <c r="D1256" s="18">
        <v>49</v>
      </c>
      <c r="E1256" s="18">
        <v>2</v>
      </c>
      <c r="F1256" s="19">
        <f t="shared" si="83"/>
        <v>4.0816326530612242E-2</v>
      </c>
      <c r="G1256" s="18">
        <v>2</v>
      </c>
      <c r="H1256" s="19">
        <f t="shared" si="84"/>
        <v>4.0816326530612242E-2</v>
      </c>
      <c r="I1256" s="18">
        <v>45</v>
      </c>
      <c r="J1256" s="32">
        <f t="shared" si="85"/>
        <v>0.91836734693877553</v>
      </c>
      <c r="K1256" s="65">
        <v>0</v>
      </c>
      <c r="L1256" s="19">
        <f t="shared" si="86"/>
        <v>0</v>
      </c>
    </row>
    <row r="1257" spans="1:12" ht="15.75" thickBot="1" x14ac:dyDescent="0.3">
      <c r="B1257" s="84">
        <v>43782</v>
      </c>
      <c r="C1257" s="85" t="s">
        <v>709</v>
      </c>
      <c r="D1257" s="18">
        <v>34</v>
      </c>
      <c r="E1257" s="18">
        <v>0</v>
      </c>
      <c r="F1257" s="19">
        <f t="shared" si="83"/>
        <v>0</v>
      </c>
      <c r="G1257" s="18">
        <v>1</v>
      </c>
      <c r="H1257" s="19">
        <f t="shared" si="84"/>
        <v>2.9411764705882353E-2</v>
      </c>
      <c r="I1257" s="18">
        <v>33</v>
      </c>
      <c r="J1257" s="32">
        <f t="shared" si="85"/>
        <v>0.97058823529411764</v>
      </c>
      <c r="K1257" s="65">
        <v>0</v>
      </c>
      <c r="L1257" s="19">
        <f t="shared" si="86"/>
        <v>0</v>
      </c>
    </row>
    <row r="1258" spans="1:12" ht="15.75" thickBot="1" x14ac:dyDescent="0.3">
      <c r="B1258" s="84">
        <v>43784</v>
      </c>
      <c r="C1258" s="85" t="s">
        <v>690</v>
      </c>
      <c r="D1258" s="18">
        <v>48</v>
      </c>
      <c r="E1258" s="18">
        <v>1</v>
      </c>
      <c r="F1258" s="19">
        <f t="shared" si="83"/>
        <v>2.0833333333333332E-2</v>
      </c>
      <c r="G1258" s="18">
        <v>2</v>
      </c>
      <c r="H1258" s="19">
        <f t="shared" si="84"/>
        <v>4.1666666666666664E-2</v>
      </c>
      <c r="I1258" s="18">
        <v>45</v>
      </c>
      <c r="J1258" s="32">
        <f t="shared" si="85"/>
        <v>0.9375</v>
      </c>
      <c r="K1258" s="65">
        <v>0</v>
      </c>
      <c r="L1258" s="19">
        <f t="shared" si="86"/>
        <v>0</v>
      </c>
    </row>
    <row r="1259" spans="1:12" ht="15.75" thickBot="1" x14ac:dyDescent="0.3">
      <c r="B1259" s="84">
        <v>43784</v>
      </c>
      <c r="C1259" s="85" t="s">
        <v>710</v>
      </c>
      <c r="D1259" s="18">
        <v>65</v>
      </c>
      <c r="E1259" s="18">
        <v>1</v>
      </c>
      <c r="F1259" s="19">
        <f t="shared" si="83"/>
        <v>1.5384615384615385E-2</v>
      </c>
      <c r="G1259" s="18">
        <v>2</v>
      </c>
      <c r="H1259" s="19">
        <f t="shared" si="84"/>
        <v>3.0769230769230771E-2</v>
      </c>
      <c r="I1259" s="18">
        <v>62</v>
      </c>
      <c r="J1259" s="32">
        <f t="shared" si="85"/>
        <v>0.9538461538461539</v>
      </c>
      <c r="K1259" s="65">
        <v>0</v>
      </c>
      <c r="L1259" s="19">
        <f t="shared" si="86"/>
        <v>0</v>
      </c>
    </row>
    <row r="1260" spans="1:12" ht="15.75" thickBot="1" x14ac:dyDescent="0.3">
      <c r="B1260" s="84">
        <v>43786</v>
      </c>
      <c r="C1260" s="85" t="s">
        <v>479</v>
      </c>
      <c r="D1260" s="18">
        <v>114</v>
      </c>
      <c r="E1260" s="18">
        <v>7</v>
      </c>
      <c r="F1260" s="19">
        <f t="shared" si="83"/>
        <v>6.1403508771929821E-2</v>
      </c>
      <c r="G1260" s="18">
        <v>2</v>
      </c>
      <c r="H1260" s="19">
        <f t="shared" si="84"/>
        <v>1.7543859649122806E-2</v>
      </c>
      <c r="I1260" s="18">
        <v>105</v>
      </c>
      <c r="J1260" s="32">
        <f t="shared" si="85"/>
        <v>0.92105263157894735</v>
      </c>
      <c r="K1260" s="65">
        <v>0</v>
      </c>
      <c r="L1260" s="19">
        <f t="shared" si="86"/>
        <v>0</v>
      </c>
    </row>
    <row r="1261" spans="1:12" ht="15.75" thickBot="1" x14ac:dyDescent="0.3">
      <c r="B1261" s="84">
        <v>43787</v>
      </c>
      <c r="C1261" s="85" t="s">
        <v>711</v>
      </c>
      <c r="D1261" s="18">
        <v>24</v>
      </c>
      <c r="E1261" s="18">
        <v>0</v>
      </c>
      <c r="F1261" s="19">
        <f t="shared" si="83"/>
        <v>0</v>
      </c>
      <c r="G1261" s="18">
        <v>1</v>
      </c>
      <c r="H1261" s="19">
        <f t="shared" si="84"/>
        <v>4.1666666666666664E-2</v>
      </c>
      <c r="I1261" s="18">
        <v>23</v>
      </c>
      <c r="J1261" s="32">
        <f t="shared" si="85"/>
        <v>0.95833333333333337</v>
      </c>
      <c r="K1261" s="65">
        <v>0</v>
      </c>
      <c r="L1261" s="19">
        <f t="shared" si="86"/>
        <v>0</v>
      </c>
    </row>
    <row r="1262" spans="1:12" ht="15.75" thickBot="1" x14ac:dyDescent="0.3">
      <c r="B1262" s="84">
        <v>43788</v>
      </c>
      <c r="C1262" s="85" t="s">
        <v>712</v>
      </c>
      <c r="D1262" s="18">
        <v>81</v>
      </c>
      <c r="E1262" s="18">
        <v>3</v>
      </c>
      <c r="F1262" s="19">
        <f t="shared" si="83"/>
        <v>3.7037037037037035E-2</v>
      </c>
      <c r="G1262" s="18">
        <v>4</v>
      </c>
      <c r="H1262" s="19">
        <f t="shared" si="84"/>
        <v>4.9382716049382713E-2</v>
      </c>
      <c r="I1262" s="18">
        <v>74</v>
      </c>
      <c r="J1262" s="32">
        <f t="shared" si="85"/>
        <v>0.9135802469135802</v>
      </c>
      <c r="K1262" s="65">
        <v>0</v>
      </c>
      <c r="L1262" s="19">
        <f t="shared" si="86"/>
        <v>0</v>
      </c>
    </row>
    <row r="1263" spans="1:12" ht="15.75" thickBot="1" x14ac:dyDescent="0.3">
      <c r="A1263" t="s">
        <v>713</v>
      </c>
      <c r="B1263" s="84">
        <v>43790</v>
      </c>
      <c r="C1263" s="85" t="s">
        <v>13</v>
      </c>
      <c r="D1263" s="18">
        <v>138</v>
      </c>
      <c r="E1263" s="18">
        <v>3</v>
      </c>
      <c r="F1263" s="19">
        <f t="shared" si="83"/>
        <v>2.1739130434782608E-2</v>
      </c>
      <c r="G1263" s="18">
        <v>6</v>
      </c>
      <c r="H1263" s="19">
        <f t="shared" si="84"/>
        <v>4.3478260869565216E-2</v>
      </c>
      <c r="I1263" s="18">
        <v>129</v>
      </c>
      <c r="J1263" s="32">
        <f t="shared" si="85"/>
        <v>0.93478260869565222</v>
      </c>
      <c r="K1263" s="65">
        <v>0</v>
      </c>
      <c r="L1263" s="19">
        <f t="shared" si="86"/>
        <v>0</v>
      </c>
    </row>
    <row r="1264" spans="1:12" ht="15.75" thickBot="1" x14ac:dyDescent="0.3">
      <c r="B1264" s="84">
        <v>43792</v>
      </c>
      <c r="C1264" s="85" t="s">
        <v>714</v>
      </c>
      <c r="D1264" s="18">
        <v>108</v>
      </c>
      <c r="E1264" s="18">
        <v>4</v>
      </c>
      <c r="F1264" s="19">
        <f t="shared" si="83"/>
        <v>3.7037037037037035E-2</v>
      </c>
      <c r="G1264" s="18">
        <v>6</v>
      </c>
      <c r="H1264" s="19">
        <f t="shared" si="84"/>
        <v>5.5555555555555552E-2</v>
      </c>
      <c r="I1264" s="18">
        <v>98</v>
      </c>
      <c r="J1264" s="32">
        <f t="shared" si="85"/>
        <v>0.90740740740740744</v>
      </c>
      <c r="K1264" s="65">
        <v>1</v>
      </c>
      <c r="L1264" s="19">
        <f t="shared" si="86"/>
        <v>9.2592592592592587E-3</v>
      </c>
    </row>
    <row r="1265" spans="2:14" ht="15.75" thickBot="1" x14ac:dyDescent="0.3">
      <c r="B1265" s="84">
        <v>43792</v>
      </c>
      <c r="C1265" s="85" t="s">
        <v>715</v>
      </c>
      <c r="D1265" s="18">
        <v>46</v>
      </c>
      <c r="E1265" s="18">
        <v>4</v>
      </c>
      <c r="F1265" s="19">
        <f t="shared" si="83"/>
        <v>8.6956521739130432E-2</v>
      </c>
      <c r="G1265" s="18">
        <v>3</v>
      </c>
      <c r="H1265" s="19">
        <f t="shared" si="84"/>
        <v>6.5217391304347824E-2</v>
      </c>
      <c r="I1265" s="18">
        <v>39</v>
      </c>
      <c r="J1265" s="32">
        <f t="shared" si="85"/>
        <v>0.84782608695652173</v>
      </c>
      <c r="K1265" s="65">
        <v>0</v>
      </c>
      <c r="L1265" s="19">
        <f t="shared" si="86"/>
        <v>0</v>
      </c>
    </row>
    <row r="1266" spans="2:14" ht="15.75" thickBot="1" x14ac:dyDescent="0.3">
      <c r="B1266" s="84">
        <v>43792</v>
      </c>
      <c r="C1266" s="85" t="s">
        <v>29</v>
      </c>
      <c r="D1266" s="18">
        <v>440</v>
      </c>
      <c r="E1266" s="18">
        <v>30</v>
      </c>
      <c r="F1266" s="19">
        <f t="shared" si="83"/>
        <v>6.8181818181818177E-2</v>
      </c>
      <c r="G1266" s="18">
        <v>20</v>
      </c>
      <c r="H1266" s="19">
        <f t="shared" si="84"/>
        <v>4.5454545454545456E-2</v>
      </c>
      <c r="I1266" s="18">
        <v>390</v>
      </c>
      <c r="J1266" s="32">
        <f t="shared" si="85"/>
        <v>0.88636363636363635</v>
      </c>
      <c r="K1266" s="65">
        <v>6</v>
      </c>
      <c r="L1266" s="19">
        <f t="shared" si="86"/>
        <v>1.3636363636363636E-2</v>
      </c>
    </row>
    <row r="1267" spans="2:14" ht="15.75" thickBot="1" x14ac:dyDescent="0.3">
      <c r="B1267" s="84">
        <v>43793</v>
      </c>
      <c r="C1267" s="85" t="s">
        <v>716</v>
      </c>
      <c r="D1267" s="18">
        <v>61</v>
      </c>
      <c r="E1267" s="18">
        <v>1</v>
      </c>
      <c r="F1267" s="19">
        <f t="shared" si="83"/>
        <v>1.6393442622950821E-2</v>
      </c>
      <c r="G1267" s="18">
        <v>4</v>
      </c>
      <c r="H1267" s="19">
        <f t="shared" si="84"/>
        <v>6.5573770491803282E-2</v>
      </c>
      <c r="I1267" s="18">
        <v>56</v>
      </c>
      <c r="J1267" s="32">
        <f t="shared" si="85"/>
        <v>0.91803278688524592</v>
      </c>
      <c r="K1267" s="65">
        <v>0</v>
      </c>
      <c r="L1267" s="19">
        <f t="shared" si="86"/>
        <v>0</v>
      </c>
    </row>
    <row r="1268" spans="2:14" ht="15.75" thickBot="1" x14ac:dyDescent="0.3">
      <c r="B1268" s="84">
        <v>43793</v>
      </c>
      <c r="C1268" s="85" t="s">
        <v>597</v>
      </c>
      <c r="D1268" s="18">
        <v>103</v>
      </c>
      <c r="E1268" s="18">
        <v>3</v>
      </c>
      <c r="F1268" s="19">
        <f t="shared" si="83"/>
        <v>2.9126213592233011E-2</v>
      </c>
      <c r="G1268" s="18">
        <v>3</v>
      </c>
      <c r="H1268" s="19">
        <f t="shared" si="84"/>
        <v>2.9126213592233011E-2</v>
      </c>
      <c r="I1268" s="18">
        <v>97</v>
      </c>
      <c r="J1268" s="32">
        <f t="shared" si="85"/>
        <v>0.94174757281553401</v>
      </c>
      <c r="K1268" s="65">
        <v>0</v>
      </c>
      <c r="L1268" s="19">
        <f t="shared" si="86"/>
        <v>0</v>
      </c>
    </row>
    <row r="1269" spans="2:14" ht="15.75" thickBot="1" x14ac:dyDescent="0.3">
      <c r="B1269" s="84">
        <v>43794</v>
      </c>
      <c r="C1269" s="85" t="s">
        <v>14</v>
      </c>
      <c r="D1269" s="18">
        <v>51</v>
      </c>
      <c r="E1269" s="18">
        <v>0</v>
      </c>
      <c r="F1269" s="19">
        <f t="shared" si="83"/>
        <v>0</v>
      </c>
      <c r="G1269" s="18">
        <v>1</v>
      </c>
      <c r="H1269" s="19">
        <f t="shared" si="84"/>
        <v>1.9607843137254902E-2</v>
      </c>
      <c r="I1269" s="18">
        <v>50</v>
      </c>
      <c r="J1269" s="32">
        <f t="shared" si="85"/>
        <v>0.98039215686274506</v>
      </c>
      <c r="K1269" s="65">
        <v>0</v>
      </c>
      <c r="L1269" s="19">
        <f t="shared" si="86"/>
        <v>0</v>
      </c>
    </row>
    <row r="1270" spans="2:14" ht="15.75" thickBot="1" x14ac:dyDescent="0.3">
      <c r="B1270" s="84">
        <v>43799</v>
      </c>
      <c r="C1270" s="85" t="s">
        <v>63</v>
      </c>
      <c r="D1270" s="18">
        <v>186</v>
      </c>
      <c r="E1270" s="18">
        <v>13</v>
      </c>
      <c r="F1270" s="19">
        <f t="shared" si="83"/>
        <v>6.9892473118279563E-2</v>
      </c>
      <c r="G1270" s="18">
        <v>5</v>
      </c>
      <c r="H1270" s="19">
        <f t="shared" si="84"/>
        <v>2.6881720430107527E-2</v>
      </c>
      <c r="I1270" s="18">
        <v>168</v>
      </c>
      <c r="J1270" s="32">
        <f t="shared" si="85"/>
        <v>0.90322580645161288</v>
      </c>
      <c r="K1270" s="65">
        <v>2</v>
      </c>
      <c r="L1270" s="19">
        <f t="shared" si="86"/>
        <v>1.0752688172043012E-2</v>
      </c>
    </row>
    <row r="1271" spans="2:14" ht="15.75" thickBot="1" x14ac:dyDescent="0.3">
      <c r="B1271" s="84">
        <v>43799</v>
      </c>
      <c r="C1271" s="85" t="s">
        <v>717</v>
      </c>
      <c r="D1271" s="18">
        <v>129</v>
      </c>
      <c r="E1271" s="18">
        <v>8</v>
      </c>
      <c r="F1271" s="19">
        <f t="shared" si="83"/>
        <v>6.2015503875968991E-2</v>
      </c>
      <c r="G1271" s="18">
        <v>4</v>
      </c>
      <c r="H1271" s="19">
        <f t="shared" si="84"/>
        <v>3.1007751937984496E-2</v>
      </c>
      <c r="I1271" s="18">
        <v>117</v>
      </c>
      <c r="J1271" s="32">
        <f t="shared" si="85"/>
        <v>0.90697674418604646</v>
      </c>
      <c r="K1271" s="65">
        <v>1</v>
      </c>
      <c r="L1271" s="19">
        <f t="shared" si="86"/>
        <v>7.7519379844961239E-3</v>
      </c>
    </row>
    <row r="1272" spans="2:14" ht="15.75" thickBot="1" x14ac:dyDescent="0.3">
      <c r="B1272" s="84">
        <v>43799</v>
      </c>
      <c r="C1272" s="85" t="s">
        <v>624</v>
      </c>
      <c r="D1272" s="18">
        <v>141</v>
      </c>
      <c r="E1272" s="18">
        <v>10</v>
      </c>
      <c r="F1272" s="19">
        <f t="shared" si="83"/>
        <v>7.0921985815602842E-2</v>
      </c>
      <c r="G1272" s="18">
        <v>7</v>
      </c>
      <c r="H1272" s="19">
        <f t="shared" si="84"/>
        <v>4.9645390070921988E-2</v>
      </c>
      <c r="I1272" s="18">
        <v>124</v>
      </c>
      <c r="J1272" s="32">
        <f t="shared" si="85"/>
        <v>0.87943262411347523</v>
      </c>
      <c r="K1272" s="65">
        <v>1</v>
      </c>
      <c r="L1272" s="19">
        <f t="shared" si="86"/>
        <v>7.0921985815602835E-3</v>
      </c>
    </row>
    <row r="1273" spans="2:14" ht="15.75" thickBot="1" x14ac:dyDescent="0.3">
      <c r="B1273" s="100">
        <v>43770</v>
      </c>
      <c r="C1273" s="85" t="s">
        <v>458</v>
      </c>
      <c r="D1273" s="18">
        <v>58</v>
      </c>
      <c r="E1273" s="18">
        <v>2</v>
      </c>
      <c r="F1273" s="19">
        <f t="shared" si="83"/>
        <v>3.4482758620689655E-2</v>
      </c>
      <c r="G1273" s="18">
        <v>2</v>
      </c>
      <c r="H1273" s="19">
        <f t="shared" si="84"/>
        <v>3.4482758620689655E-2</v>
      </c>
      <c r="I1273" s="18">
        <v>54</v>
      </c>
      <c r="J1273" s="32">
        <f t="shared" si="85"/>
        <v>0.93103448275862066</v>
      </c>
      <c r="K1273" s="65">
        <v>0</v>
      </c>
      <c r="L1273" s="19">
        <f t="shared" si="86"/>
        <v>0</v>
      </c>
    </row>
    <row r="1274" spans="2:14" ht="15.75" thickBot="1" x14ac:dyDescent="0.3">
      <c r="B1274" s="103">
        <v>43770</v>
      </c>
      <c r="C1274" s="85" t="s">
        <v>718</v>
      </c>
      <c r="D1274" s="18">
        <v>86</v>
      </c>
      <c r="E1274" s="18">
        <v>2</v>
      </c>
      <c r="F1274" s="19">
        <f t="shared" si="83"/>
        <v>2.3255813953488372E-2</v>
      </c>
      <c r="G1274" s="18">
        <v>2</v>
      </c>
      <c r="H1274" s="19">
        <f t="shared" si="84"/>
        <v>2.3255813953488372E-2</v>
      </c>
      <c r="I1274" s="18">
        <v>82</v>
      </c>
      <c r="J1274" s="32">
        <f t="shared" si="85"/>
        <v>0.95348837209302328</v>
      </c>
      <c r="K1274" s="65">
        <v>1</v>
      </c>
      <c r="L1274" s="19">
        <f t="shared" si="86"/>
        <v>1.1627906976744186E-2</v>
      </c>
    </row>
    <row r="1275" spans="2:14" ht="15.75" thickBot="1" x14ac:dyDescent="0.3">
      <c r="B1275" s="103">
        <v>43770</v>
      </c>
      <c r="C1275" s="85" t="s">
        <v>480</v>
      </c>
      <c r="D1275" s="18">
        <v>36</v>
      </c>
      <c r="E1275" s="18">
        <v>3</v>
      </c>
      <c r="F1275" s="19">
        <f t="shared" si="83"/>
        <v>8.3333333333333329E-2</v>
      </c>
      <c r="G1275" s="18">
        <v>1</v>
      </c>
      <c r="H1275" s="19">
        <f t="shared" si="84"/>
        <v>2.7777777777777776E-2</v>
      </c>
      <c r="I1275" s="18">
        <v>32</v>
      </c>
      <c r="J1275" s="32">
        <f t="shared" si="85"/>
        <v>0.88888888888888884</v>
      </c>
      <c r="K1275" s="65">
        <v>1</v>
      </c>
      <c r="L1275" s="19">
        <f t="shared" si="86"/>
        <v>2.7777777777777776E-2</v>
      </c>
    </row>
    <row r="1276" spans="2:14" ht="15.75" thickBot="1" x14ac:dyDescent="0.3">
      <c r="B1276" s="103">
        <v>43770</v>
      </c>
      <c r="C1276" s="85" t="s">
        <v>520</v>
      </c>
      <c r="D1276" s="18">
        <v>135</v>
      </c>
      <c r="E1276" s="18">
        <v>3</v>
      </c>
      <c r="F1276" s="19">
        <f t="shared" si="83"/>
        <v>2.2222222222222223E-2</v>
      </c>
      <c r="G1276" s="18">
        <v>4</v>
      </c>
      <c r="H1276" s="19">
        <f t="shared" si="84"/>
        <v>2.9629629629629631E-2</v>
      </c>
      <c r="I1276" s="18">
        <v>128</v>
      </c>
      <c r="J1276" s="32">
        <f t="shared" si="85"/>
        <v>0.94814814814814818</v>
      </c>
      <c r="K1276" s="65">
        <v>1</v>
      </c>
      <c r="L1276" s="19">
        <f t="shared" si="86"/>
        <v>7.4074074074074077E-3</v>
      </c>
    </row>
    <row r="1277" spans="2:14" ht="15.75" thickBot="1" x14ac:dyDescent="0.3">
      <c r="B1277" s="84">
        <v>43800</v>
      </c>
      <c r="C1277" s="85" t="s">
        <v>482</v>
      </c>
      <c r="D1277" s="18">
        <v>97</v>
      </c>
      <c r="E1277" s="18">
        <v>4</v>
      </c>
      <c r="F1277" s="19">
        <f t="shared" si="83"/>
        <v>4.1237113402061855E-2</v>
      </c>
      <c r="G1277" s="18">
        <v>5</v>
      </c>
      <c r="H1277" s="19">
        <f t="shared" si="84"/>
        <v>5.1546391752577317E-2</v>
      </c>
      <c r="I1277" s="18">
        <v>88</v>
      </c>
      <c r="J1277" s="32">
        <f t="shared" si="85"/>
        <v>0.90721649484536082</v>
      </c>
      <c r="K1277" s="65">
        <v>0</v>
      </c>
      <c r="L1277" s="19">
        <f t="shared" si="86"/>
        <v>0</v>
      </c>
    </row>
    <row r="1278" spans="2:14" ht="15.75" thickBot="1" x14ac:dyDescent="0.3">
      <c r="B1278" s="84">
        <v>43803</v>
      </c>
      <c r="C1278" s="85" t="s">
        <v>719</v>
      </c>
      <c r="D1278" s="18">
        <v>9</v>
      </c>
      <c r="E1278" s="18">
        <v>0</v>
      </c>
      <c r="F1278" s="19">
        <f t="shared" si="83"/>
        <v>0</v>
      </c>
      <c r="G1278" s="18">
        <v>0</v>
      </c>
      <c r="H1278" s="19">
        <f t="shared" si="84"/>
        <v>0</v>
      </c>
      <c r="I1278" s="18">
        <v>9</v>
      </c>
      <c r="J1278" s="32">
        <f t="shared" si="85"/>
        <v>1</v>
      </c>
      <c r="K1278" s="65">
        <v>0</v>
      </c>
      <c r="L1278" s="19">
        <f t="shared" si="86"/>
        <v>0</v>
      </c>
    </row>
    <row r="1279" spans="2:14" ht="15.75" thickBot="1" x14ac:dyDescent="0.3">
      <c r="B1279" s="84">
        <v>43806</v>
      </c>
      <c r="C1279" s="85" t="s">
        <v>720</v>
      </c>
      <c r="D1279" s="18">
        <v>64</v>
      </c>
      <c r="E1279" s="18">
        <v>4</v>
      </c>
      <c r="F1279" s="19">
        <f t="shared" si="83"/>
        <v>6.25E-2</v>
      </c>
      <c r="G1279" s="18">
        <v>3</v>
      </c>
      <c r="H1279" s="19">
        <f t="shared" si="84"/>
        <v>4.6875E-2</v>
      </c>
      <c r="I1279" s="18">
        <v>57</v>
      </c>
      <c r="J1279" s="32">
        <f t="shared" si="85"/>
        <v>0.890625</v>
      </c>
      <c r="K1279" s="65">
        <v>2</v>
      </c>
      <c r="L1279" s="19">
        <f t="shared" si="86"/>
        <v>3.125E-2</v>
      </c>
      <c r="N1279" t="s">
        <v>583</v>
      </c>
    </row>
    <row r="1280" spans="2:14" ht="15.75" thickBot="1" x14ac:dyDescent="0.3">
      <c r="B1280" s="84">
        <v>43806</v>
      </c>
      <c r="C1280" s="104" t="s">
        <v>467</v>
      </c>
      <c r="D1280" s="50">
        <v>346</v>
      </c>
      <c r="E1280" s="50">
        <v>19</v>
      </c>
      <c r="F1280" s="51">
        <f t="shared" si="83"/>
        <v>5.4913294797687862E-2</v>
      </c>
      <c r="G1280" s="50">
        <v>12</v>
      </c>
      <c r="H1280" s="51">
        <f t="shared" si="84"/>
        <v>3.4682080924855488E-2</v>
      </c>
      <c r="I1280" s="50">
        <v>315</v>
      </c>
      <c r="J1280" s="52">
        <f t="shared" si="85"/>
        <v>0.91040462427745661</v>
      </c>
      <c r="K1280" s="105">
        <v>2</v>
      </c>
      <c r="L1280" s="19">
        <f t="shared" si="86"/>
        <v>5.7803468208092483E-3</v>
      </c>
    </row>
    <row r="1281" spans="2:12" ht="15.75" thickBot="1" x14ac:dyDescent="0.3">
      <c r="B1281" s="106" t="s">
        <v>721</v>
      </c>
      <c r="C1281" s="107" t="s">
        <v>722</v>
      </c>
      <c r="D1281" s="108">
        <v>5066</v>
      </c>
      <c r="E1281" s="93">
        <v>333</v>
      </c>
      <c r="F1281" s="19">
        <f t="shared" si="83"/>
        <v>6.5732333201737075E-2</v>
      </c>
      <c r="G1281" s="93">
        <v>273</v>
      </c>
      <c r="H1281" s="19">
        <f t="shared" si="84"/>
        <v>5.3888669561784446E-2</v>
      </c>
      <c r="I1281" s="93">
        <v>4460</v>
      </c>
      <c r="J1281" s="32">
        <f t="shared" si="85"/>
        <v>0.8803789972364785</v>
      </c>
      <c r="K1281" s="65">
        <v>333</v>
      </c>
      <c r="L1281" s="19">
        <f t="shared" si="86"/>
        <v>6.5732333201737075E-2</v>
      </c>
    </row>
    <row r="1282" spans="2:12" ht="15.75" thickBot="1" x14ac:dyDescent="0.3">
      <c r="B1282" s="84"/>
      <c r="C1282" s="107"/>
      <c r="D1282" s="108"/>
      <c r="E1282" s="93"/>
      <c r="F1282" s="19" t="e">
        <f t="shared" si="83"/>
        <v>#DIV/0!</v>
      </c>
      <c r="G1282" s="93"/>
      <c r="H1282" s="19" t="e">
        <f t="shared" si="84"/>
        <v>#DIV/0!</v>
      </c>
      <c r="I1282" s="93"/>
      <c r="J1282" s="32" t="e">
        <f t="shared" si="85"/>
        <v>#DIV/0!</v>
      </c>
      <c r="K1282" s="65">
        <v>0</v>
      </c>
      <c r="L1282" s="19" t="e">
        <f t="shared" si="86"/>
        <v>#DIV/0!</v>
      </c>
    </row>
    <row r="1283" spans="2:12" ht="15.75" thickBot="1" x14ac:dyDescent="0.3">
      <c r="B1283" s="84"/>
      <c r="C1283" s="109" t="s">
        <v>723</v>
      </c>
      <c r="D1283" s="110">
        <v>169535</v>
      </c>
      <c r="E1283" s="111">
        <v>8325</v>
      </c>
      <c r="F1283" s="112">
        <f>SUM(E1283/D1283)</f>
        <v>4.9104904591972157E-2</v>
      </c>
      <c r="G1283" s="113">
        <v>5861</v>
      </c>
      <c r="H1283" s="114">
        <f>SUM(G1283/D1283)</f>
        <v>3.4571032530156018E-2</v>
      </c>
      <c r="I1283" s="115">
        <v>154629</v>
      </c>
      <c r="J1283" s="116">
        <f>SUM(I1283/D1283)</f>
        <v>0.91207715221045804</v>
      </c>
      <c r="K1283" s="117">
        <f>SUM(K6:K1282)</f>
        <v>2246</v>
      </c>
      <c r="L1283" s="118">
        <f>SUM(K1283/D1283)</f>
        <v>1.3248001887515853E-2</v>
      </c>
    </row>
    <row r="1284" spans="2:12" x14ac:dyDescent="0.25">
      <c r="E1284" s="120"/>
      <c r="K1284" s="121"/>
    </row>
    <row r="1285" spans="2:12" ht="15.75" thickBot="1" x14ac:dyDescent="0.3">
      <c r="F1285"/>
      <c r="H1285"/>
      <c r="I1285"/>
      <c r="K1285" s="122"/>
    </row>
    <row r="1286" spans="2:12" ht="15.75" thickBot="1" x14ac:dyDescent="0.3">
      <c r="B1286" s="123"/>
      <c r="C1286" s="124"/>
      <c r="J1286" s="125" t="s">
        <v>724</v>
      </c>
      <c r="K1286" s="126" t="s">
        <v>725</v>
      </c>
    </row>
    <row r="1287" spans="2:12" x14ac:dyDescent="0.25">
      <c r="F1287"/>
      <c r="H1287"/>
      <c r="I1287"/>
      <c r="K1287" s="122"/>
    </row>
    <row r="1288" spans="2:12" x14ac:dyDescent="0.25">
      <c r="F1288"/>
      <c r="H1288"/>
      <c r="I1288"/>
      <c r="K1288" s="1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Susan</cp:lastModifiedBy>
  <dcterms:created xsi:type="dcterms:W3CDTF">2024-02-01T10:02:37Z</dcterms:created>
  <dcterms:modified xsi:type="dcterms:W3CDTF">2024-02-01T13:37:52Z</dcterms:modified>
</cp:coreProperties>
</file>